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turana\Documents\CONVOCATORIAS\CONVOCATORIAS 2022\INDUSTRIA\PERTE\PORTAL_WEB\Calendario\"/>
    </mc:Choice>
  </mc:AlternateContent>
  <workbookProtection workbookAlgorithmName="SHA-512" workbookHashValue="pnoRIcmc+EnPmPY4uuv2nUGmE28Nqd02VpxOm86TXPsZDnGH0byj3+DRTLjFlAxtYlEgMN1f7xmWYlc6HfE2Tw==" workbookSaltValue="hXjugEO0J5/MLy0cfU1sRg==" workbookSpinCount="100000" lockStructure="1"/>
  <bookViews>
    <workbookView xWindow="0" yWindow="0" windowWidth="28800" windowHeight="12000" tabRatio="794" activeTab="2"/>
  </bookViews>
  <sheets>
    <sheet name="Portada_I+D+i" sheetId="11" r:id="rId1"/>
    <sheet name="Datos_Proyecto" sheetId="12" r:id="rId2"/>
    <sheet name="Descr. Actividades" sheetId="7" r:id="rId3"/>
    <sheet name="Ejecución" sheetId="2" r:id="rId4"/>
    <sheet name="Listas" sheetId="1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9" i="2"/>
  <c r="C87" i="7"/>
  <c r="C82" i="7"/>
  <c r="C83" i="7"/>
  <c r="C84" i="7"/>
  <c r="C85" i="7"/>
  <c r="C86" i="7"/>
  <c r="C80" i="7"/>
  <c r="C81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5" i="7"/>
  <c r="C6" i="7"/>
  <c r="C7" i="7"/>
  <c r="C4" i="7"/>
  <c r="K8" i="2"/>
  <c r="J8" i="2" s="1"/>
  <c r="L8" i="2"/>
  <c r="M8" i="2"/>
  <c r="H19" i="2"/>
  <c r="H20" i="2"/>
  <c r="H23" i="2"/>
  <c r="H24" i="2"/>
  <c r="H27" i="2"/>
  <c r="H28" i="2"/>
  <c r="H31" i="2"/>
  <c r="H32" i="2"/>
  <c r="H35" i="2"/>
  <c r="H36" i="2"/>
  <c r="H39" i="2"/>
  <c r="H40" i="2"/>
  <c r="H43" i="2"/>
  <c r="H44" i="2"/>
  <c r="H47" i="2"/>
  <c r="H48" i="2"/>
  <c r="H51" i="2"/>
  <c r="H52" i="2"/>
  <c r="H55" i="2"/>
  <c r="H56" i="2"/>
  <c r="H59" i="2"/>
  <c r="H60" i="2"/>
  <c r="H63" i="2"/>
  <c r="H64" i="2"/>
  <c r="H67" i="2"/>
  <c r="H68" i="2"/>
  <c r="H71" i="2"/>
  <c r="H72" i="2"/>
  <c r="H75" i="2"/>
  <c r="H76" i="2"/>
  <c r="H79" i="2"/>
  <c r="H80" i="2"/>
  <c r="H83" i="2"/>
  <c r="H84" i="2"/>
  <c r="H87" i="2"/>
  <c r="H88" i="2"/>
  <c r="J16" i="2"/>
  <c r="G10" i="2"/>
  <c r="G11" i="2"/>
  <c r="H11" i="2" s="1"/>
  <c r="G12" i="2"/>
  <c r="H12" i="2" s="1"/>
  <c r="G13" i="2"/>
  <c r="G14" i="2"/>
  <c r="H14" i="2" s="1"/>
  <c r="G15" i="2"/>
  <c r="H15" i="2" s="1"/>
  <c r="G16" i="2"/>
  <c r="H16" i="2" s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9" i="2"/>
  <c r="B1" i="2"/>
  <c r="E8" i="2" s="1"/>
  <c r="B3" i="2"/>
  <c r="F8" i="2" l="1"/>
  <c r="D10" i="12" s="1"/>
  <c r="E3" i="2"/>
  <c r="H8" i="2"/>
  <c r="I16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0" i="2"/>
  <c r="H9" i="2"/>
  <c r="H85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B4" i="2"/>
  <c r="G8" i="2" s="1"/>
  <c r="N5" i="2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l="1"/>
  <c r="O7" i="2"/>
  <c r="O11" i="2" l="1"/>
  <c r="O12" i="2"/>
  <c r="O13" i="2"/>
  <c r="O14" i="2"/>
  <c r="O15" i="2"/>
  <c r="O16" i="2"/>
  <c r="O17" i="2"/>
  <c r="O18" i="2"/>
  <c r="O20" i="2"/>
  <c r="O22" i="2"/>
  <c r="O19" i="2"/>
  <c r="O23" i="2"/>
  <c r="O24" i="2"/>
  <c r="O26" i="2"/>
  <c r="O28" i="2"/>
  <c r="O30" i="2"/>
  <c r="O32" i="2"/>
  <c r="O35" i="2"/>
  <c r="O25" i="2"/>
  <c r="O29" i="2"/>
  <c r="O33" i="2"/>
  <c r="O37" i="2"/>
  <c r="O39" i="2"/>
  <c r="O41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34" i="2"/>
  <c r="O43" i="2"/>
  <c r="O21" i="2"/>
  <c r="O31" i="2"/>
  <c r="O36" i="2"/>
  <c r="O40" i="2"/>
  <c r="O44" i="2"/>
  <c r="O65" i="2"/>
  <c r="O66" i="2"/>
  <c r="O42" i="2"/>
  <c r="O67" i="2"/>
  <c r="O69" i="2"/>
  <c r="O71" i="2"/>
  <c r="O73" i="2"/>
  <c r="O75" i="2"/>
  <c r="O77" i="2"/>
  <c r="O79" i="2"/>
  <c r="O81" i="2"/>
  <c r="O82" i="2"/>
  <c r="O83" i="2"/>
  <c r="O84" i="2"/>
  <c r="O85" i="2"/>
  <c r="O86" i="2"/>
  <c r="O87" i="2"/>
  <c r="O88" i="2"/>
  <c r="O27" i="2"/>
  <c r="O38" i="2"/>
  <c r="O63" i="2"/>
  <c r="O68" i="2"/>
  <c r="O72" i="2"/>
  <c r="O74" i="2"/>
  <c r="O78" i="2"/>
  <c r="O80" i="2"/>
  <c r="O64" i="2"/>
  <c r="O70" i="2"/>
  <c r="O76" i="2"/>
  <c r="O10" i="2"/>
  <c r="O9" i="2"/>
  <c r="Z5" i="2"/>
  <c r="P7" i="2"/>
  <c r="J10" i="2"/>
  <c r="I10" i="2" s="1"/>
  <c r="J11" i="2"/>
  <c r="I11" i="2" s="1"/>
  <c r="J12" i="2"/>
  <c r="I12" i="2" s="1"/>
  <c r="J13" i="2"/>
  <c r="I13" i="2" s="1"/>
  <c r="J14" i="2"/>
  <c r="I14" i="2" s="1"/>
  <c r="J15" i="2"/>
  <c r="I15" i="2" s="1"/>
  <c r="J17" i="2"/>
  <c r="I17" i="2" s="1"/>
  <c r="J18" i="2"/>
  <c r="I18" i="2" s="1"/>
  <c r="J19" i="2"/>
  <c r="I19" i="2" s="1"/>
  <c r="J20" i="2"/>
  <c r="I20" i="2" s="1"/>
  <c r="J21" i="2"/>
  <c r="I21" i="2" s="1"/>
  <c r="J22" i="2"/>
  <c r="I22" i="2" s="1"/>
  <c r="J23" i="2"/>
  <c r="I23" i="2" s="1"/>
  <c r="J24" i="2"/>
  <c r="I24" i="2" s="1"/>
  <c r="J25" i="2"/>
  <c r="I25" i="2" s="1"/>
  <c r="J26" i="2"/>
  <c r="I26" i="2" s="1"/>
  <c r="J27" i="2"/>
  <c r="I27" i="2" s="1"/>
  <c r="J28" i="2"/>
  <c r="I28" i="2" s="1"/>
  <c r="J29" i="2"/>
  <c r="I29" i="2" s="1"/>
  <c r="J30" i="2"/>
  <c r="I30" i="2" s="1"/>
  <c r="J31" i="2"/>
  <c r="I31" i="2" s="1"/>
  <c r="J32" i="2"/>
  <c r="I32" i="2" s="1"/>
  <c r="J33" i="2"/>
  <c r="I33" i="2" s="1"/>
  <c r="J34" i="2"/>
  <c r="I34" i="2" s="1"/>
  <c r="J35" i="2"/>
  <c r="I35" i="2" s="1"/>
  <c r="J36" i="2"/>
  <c r="I36" i="2" s="1"/>
  <c r="J37" i="2"/>
  <c r="I37" i="2" s="1"/>
  <c r="J38" i="2"/>
  <c r="I38" i="2" s="1"/>
  <c r="J39" i="2"/>
  <c r="I39" i="2" s="1"/>
  <c r="J40" i="2"/>
  <c r="I40" i="2" s="1"/>
  <c r="J41" i="2"/>
  <c r="I41" i="2" s="1"/>
  <c r="J42" i="2"/>
  <c r="I42" i="2" s="1"/>
  <c r="J43" i="2"/>
  <c r="I43" i="2" s="1"/>
  <c r="J44" i="2"/>
  <c r="I44" i="2" s="1"/>
  <c r="J45" i="2"/>
  <c r="I45" i="2" s="1"/>
  <c r="J46" i="2"/>
  <c r="I46" i="2" s="1"/>
  <c r="J47" i="2"/>
  <c r="I47" i="2" s="1"/>
  <c r="J48" i="2"/>
  <c r="I48" i="2" s="1"/>
  <c r="J49" i="2"/>
  <c r="I49" i="2" s="1"/>
  <c r="J50" i="2"/>
  <c r="I50" i="2" s="1"/>
  <c r="J51" i="2"/>
  <c r="I51" i="2" s="1"/>
  <c r="J52" i="2"/>
  <c r="I52" i="2" s="1"/>
  <c r="J53" i="2"/>
  <c r="I53" i="2" s="1"/>
  <c r="J54" i="2"/>
  <c r="I54" i="2" s="1"/>
  <c r="J55" i="2"/>
  <c r="I55" i="2" s="1"/>
  <c r="J56" i="2"/>
  <c r="I56" i="2" s="1"/>
  <c r="J57" i="2"/>
  <c r="I57" i="2" s="1"/>
  <c r="J58" i="2"/>
  <c r="I58" i="2" s="1"/>
  <c r="J59" i="2"/>
  <c r="I59" i="2" s="1"/>
  <c r="J60" i="2"/>
  <c r="I60" i="2" s="1"/>
  <c r="J61" i="2"/>
  <c r="I61" i="2" s="1"/>
  <c r="J62" i="2"/>
  <c r="I62" i="2" s="1"/>
  <c r="J63" i="2"/>
  <c r="I63" i="2" s="1"/>
  <c r="J64" i="2"/>
  <c r="I64" i="2" s="1"/>
  <c r="J65" i="2"/>
  <c r="I65" i="2" s="1"/>
  <c r="J66" i="2"/>
  <c r="I66" i="2" s="1"/>
  <c r="J67" i="2"/>
  <c r="I67" i="2" s="1"/>
  <c r="J68" i="2"/>
  <c r="I68" i="2" s="1"/>
  <c r="J69" i="2"/>
  <c r="I69" i="2" s="1"/>
  <c r="J70" i="2"/>
  <c r="I70" i="2" s="1"/>
  <c r="J71" i="2"/>
  <c r="I71" i="2" s="1"/>
  <c r="J72" i="2"/>
  <c r="I72" i="2" s="1"/>
  <c r="J73" i="2"/>
  <c r="I73" i="2" s="1"/>
  <c r="J74" i="2"/>
  <c r="I74" i="2" s="1"/>
  <c r="J75" i="2"/>
  <c r="I75" i="2" s="1"/>
  <c r="J76" i="2"/>
  <c r="I76" i="2" s="1"/>
  <c r="J77" i="2"/>
  <c r="I77" i="2" s="1"/>
  <c r="J78" i="2"/>
  <c r="I78" i="2" s="1"/>
  <c r="J79" i="2"/>
  <c r="I79" i="2" s="1"/>
  <c r="J80" i="2"/>
  <c r="I80" i="2" s="1"/>
  <c r="J81" i="2"/>
  <c r="I81" i="2" s="1"/>
  <c r="J82" i="2"/>
  <c r="I82" i="2" s="1"/>
  <c r="J83" i="2"/>
  <c r="I83" i="2" s="1"/>
  <c r="J84" i="2"/>
  <c r="I84" i="2" s="1"/>
  <c r="J85" i="2"/>
  <c r="I85" i="2" s="1"/>
  <c r="J86" i="2"/>
  <c r="I86" i="2" s="1"/>
  <c r="J87" i="2"/>
  <c r="I87" i="2" s="1"/>
  <c r="J88" i="2"/>
  <c r="I88" i="2" s="1"/>
  <c r="J9" i="2"/>
  <c r="I9" i="2" s="1"/>
  <c r="I8" i="2" l="1"/>
  <c r="P11" i="2"/>
  <c r="P12" i="2"/>
  <c r="P13" i="2"/>
  <c r="P14" i="2"/>
  <c r="P15" i="2"/>
  <c r="P16" i="2"/>
  <c r="P17" i="2"/>
  <c r="P18" i="2"/>
  <c r="P20" i="2"/>
  <c r="P22" i="2"/>
  <c r="P34" i="2"/>
  <c r="P19" i="2"/>
  <c r="P23" i="2"/>
  <c r="P24" i="2"/>
  <c r="P26" i="2"/>
  <c r="P28" i="2"/>
  <c r="P30" i="2"/>
  <c r="P32" i="2"/>
  <c r="P35" i="2"/>
  <c r="P25" i="2"/>
  <c r="P29" i="2"/>
  <c r="P33" i="2"/>
  <c r="P37" i="2"/>
  <c r="P39" i="2"/>
  <c r="P41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43" i="2"/>
  <c r="P21" i="2"/>
  <c r="P31" i="2"/>
  <c r="P36" i="2"/>
  <c r="P40" i="2"/>
  <c r="P44" i="2"/>
  <c r="P10" i="2"/>
  <c r="P68" i="2"/>
  <c r="P74" i="2"/>
  <c r="P9" i="2"/>
  <c r="P42" i="2"/>
  <c r="P67" i="2"/>
  <c r="P69" i="2"/>
  <c r="P71" i="2"/>
  <c r="P73" i="2"/>
  <c r="P75" i="2"/>
  <c r="P77" i="2"/>
  <c r="P79" i="2"/>
  <c r="P81" i="2"/>
  <c r="P82" i="2"/>
  <c r="P83" i="2"/>
  <c r="P84" i="2"/>
  <c r="P85" i="2"/>
  <c r="P86" i="2"/>
  <c r="P87" i="2"/>
  <c r="P88" i="2"/>
  <c r="P27" i="2"/>
  <c r="P38" i="2"/>
  <c r="P70" i="2"/>
  <c r="P72" i="2"/>
  <c r="P76" i="2"/>
  <c r="P78" i="2"/>
  <c r="P80" i="2"/>
  <c r="AA5" i="2"/>
  <c r="Q7" i="2"/>
  <c r="Q11" i="2" l="1"/>
  <c r="Q12" i="2"/>
  <c r="Q13" i="2"/>
  <c r="Q14" i="2"/>
  <c r="Q15" i="2"/>
  <c r="Q19" i="2"/>
  <c r="Q20" i="2"/>
  <c r="Q21" i="2"/>
  <c r="Q22" i="2"/>
  <c r="Q23" i="2"/>
  <c r="Q16" i="2"/>
  <c r="Q18" i="2"/>
  <c r="Q24" i="2"/>
  <c r="Q25" i="2"/>
  <c r="Q26" i="2"/>
  <c r="Q27" i="2"/>
  <c r="Q28" i="2"/>
  <c r="Q29" i="2"/>
  <c r="Q30" i="2"/>
  <c r="Q31" i="2"/>
  <c r="Q32" i="2"/>
  <c r="Q33" i="2"/>
  <c r="Q36" i="2"/>
  <c r="Q37" i="2"/>
  <c r="Q38" i="2"/>
  <c r="Q39" i="2"/>
  <c r="Q40" i="2"/>
  <c r="Q41" i="2"/>
  <c r="Q42" i="2"/>
  <c r="Q34" i="2"/>
  <c r="Q44" i="2"/>
  <c r="Q17" i="2"/>
  <c r="Q46" i="2"/>
  <c r="Q48" i="2"/>
  <c r="Q50" i="2"/>
  <c r="Q52" i="2"/>
  <c r="Q54" i="2"/>
  <c r="Q56" i="2"/>
  <c r="Q58" i="2"/>
  <c r="Q60" i="2"/>
  <c r="Q62" i="2"/>
  <c r="Q64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43" i="2"/>
  <c r="Q65" i="2"/>
  <c r="Q47" i="2"/>
  <c r="Q51" i="2"/>
  <c r="Q55" i="2"/>
  <c r="Q59" i="2"/>
  <c r="Q66" i="2"/>
  <c r="Q9" i="2"/>
  <c r="Q35" i="2"/>
  <c r="Q45" i="2"/>
  <c r="Q53" i="2"/>
  <c r="Q61" i="2"/>
  <c r="Q81" i="2"/>
  <c r="Q88" i="2"/>
  <c r="Q63" i="2"/>
  <c r="Q10" i="2"/>
  <c r="Q49" i="2"/>
  <c r="Q57" i="2"/>
  <c r="Q82" i="2"/>
  <c r="Q83" i="2"/>
  <c r="Q84" i="2"/>
  <c r="Q85" i="2"/>
  <c r="Q86" i="2"/>
  <c r="Q87" i="2"/>
  <c r="AB5" i="2"/>
  <c r="R7" i="2"/>
  <c r="R11" i="2" l="1"/>
  <c r="R15" i="2"/>
  <c r="R17" i="2"/>
  <c r="R14" i="2"/>
  <c r="R19" i="2"/>
  <c r="R20" i="2"/>
  <c r="R21" i="2"/>
  <c r="R22" i="2"/>
  <c r="R23" i="2"/>
  <c r="R16" i="2"/>
  <c r="R12" i="2"/>
  <c r="R24" i="2"/>
  <c r="R25" i="2"/>
  <c r="R26" i="2"/>
  <c r="R27" i="2"/>
  <c r="R28" i="2"/>
  <c r="R29" i="2"/>
  <c r="R30" i="2"/>
  <c r="R31" i="2"/>
  <c r="R32" i="2"/>
  <c r="R33" i="2"/>
  <c r="R34" i="2"/>
  <c r="R35" i="2"/>
  <c r="R13" i="2"/>
  <c r="R18" i="2"/>
  <c r="R36" i="2"/>
  <c r="R37" i="2"/>
  <c r="R38" i="2"/>
  <c r="R39" i="2"/>
  <c r="R40" i="2"/>
  <c r="R41" i="2"/>
  <c r="R42" i="2"/>
  <c r="R43" i="2"/>
  <c r="R44" i="2"/>
  <c r="R63" i="2"/>
  <c r="R46" i="2"/>
  <c r="R48" i="2"/>
  <c r="R50" i="2"/>
  <c r="R52" i="2"/>
  <c r="R54" i="2"/>
  <c r="R56" i="2"/>
  <c r="R58" i="2"/>
  <c r="R60" i="2"/>
  <c r="R62" i="2"/>
  <c r="R64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65" i="2"/>
  <c r="R45" i="2"/>
  <c r="R49" i="2"/>
  <c r="R61" i="2"/>
  <c r="R81" i="2"/>
  <c r="R83" i="2"/>
  <c r="R84" i="2"/>
  <c r="R85" i="2"/>
  <c r="R87" i="2"/>
  <c r="R88" i="2"/>
  <c r="R47" i="2"/>
  <c r="R51" i="2"/>
  <c r="R55" i="2"/>
  <c r="R59" i="2"/>
  <c r="R66" i="2"/>
  <c r="R9" i="2"/>
  <c r="R10" i="2"/>
  <c r="R53" i="2"/>
  <c r="R57" i="2"/>
  <c r="R82" i="2"/>
  <c r="R86" i="2"/>
  <c r="AC5" i="2"/>
  <c r="S7" i="2"/>
  <c r="S11" i="2" l="1"/>
  <c r="S12" i="2"/>
  <c r="S13" i="2"/>
  <c r="S14" i="2"/>
  <c r="S15" i="2"/>
  <c r="S16" i="2"/>
  <c r="S17" i="2"/>
  <c r="S18" i="2"/>
  <c r="S19" i="2"/>
  <c r="S21" i="2"/>
  <c r="S23" i="2"/>
  <c r="S20" i="2"/>
  <c r="S25" i="2"/>
  <c r="S27" i="2"/>
  <c r="S29" i="2"/>
  <c r="S31" i="2"/>
  <c r="S33" i="2"/>
  <c r="S22" i="2"/>
  <c r="S26" i="2"/>
  <c r="S30" i="2"/>
  <c r="S36" i="2"/>
  <c r="S38" i="2"/>
  <c r="S40" i="2"/>
  <c r="S42" i="2"/>
  <c r="S43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44" i="2"/>
  <c r="S28" i="2"/>
  <c r="S37" i="2"/>
  <c r="S41" i="2"/>
  <c r="S66" i="2"/>
  <c r="S63" i="2"/>
  <c r="S32" i="2"/>
  <c r="S39" i="2"/>
  <c r="S64" i="2"/>
  <c r="S68" i="2"/>
  <c r="S70" i="2"/>
  <c r="S72" i="2"/>
  <c r="S74" i="2"/>
  <c r="S76" i="2"/>
  <c r="S78" i="2"/>
  <c r="S80" i="2"/>
  <c r="S81" i="2"/>
  <c r="S82" i="2"/>
  <c r="S83" i="2"/>
  <c r="S84" i="2"/>
  <c r="S85" i="2"/>
  <c r="S86" i="2"/>
  <c r="S87" i="2"/>
  <c r="S88" i="2"/>
  <c r="S24" i="2"/>
  <c r="S34" i="2"/>
  <c r="S67" i="2"/>
  <c r="S69" i="2"/>
  <c r="S73" i="2"/>
  <c r="S75" i="2"/>
  <c r="S77" i="2"/>
  <c r="S9" i="2"/>
  <c r="S35" i="2"/>
  <c r="S10" i="2"/>
  <c r="S65" i="2"/>
  <c r="S71" i="2"/>
  <c r="S79" i="2"/>
  <c r="AD5" i="2"/>
  <c r="T7" i="2"/>
  <c r="T11" i="2" l="1"/>
  <c r="T12" i="2"/>
  <c r="T13" i="2"/>
  <c r="T14" i="2"/>
  <c r="T15" i="2"/>
  <c r="T16" i="2"/>
  <c r="T17" i="2"/>
  <c r="T18" i="2"/>
  <c r="T19" i="2"/>
  <c r="T21" i="2"/>
  <c r="T23" i="2"/>
  <c r="T35" i="2"/>
  <c r="T20" i="2"/>
  <c r="T25" i="2"/>
  <c r="T27" i="2"/>
  <c r="T29" i="2"/>
  <c r="T31" i="2"/>
  <c r="T33" i="2"/>
  <c r="T22" i="2"/>
  <c r="T26" i="2"/>
  <c r="T30" i="2"/>
  <c r="T36" i="2"/>
  <c r="T38" i="2"/>
  <c r="T40" i="2"/>
  <c r="T42" i="2"/>
  <c r="T43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28" i="2"/>
  <c r="T37" i="2"/>
  <c r="T41" i="2"/>
  <c r="T44" i="2"/>
  <c r="T10" i="2"/>
  <c r="T67" i="2"/>
  <c r="T69" i="2"/>
  <c r="T75" i="2"/>
  <c r="T77" i="2"/>
  <c r="T32" i="2"/>
  <c r="T39" i="2"/>
  <c r="T68" i="2"/>
  <c r="T70" i="2"/>
  <c r="T72" i="2"/>
  <c r="T74" i="2"/>
  <c r="T76" i="2"/>
  <c r="T78" i="2"/>
  <c r="T80" i="2"/>
  <c r="T81" i="2"/>
  <c r="T82" i="2"/>
  <c r="T83" i="2"/>
  <c r="T84" i="2"/>
  <c r="T85" i="2"/>
  <c r="T86" i="2"/>
  <c r="T87" i="2"/>
  <c r="T88" i="2"/>
  <c r="T24" i="2"/>
  <c r="T34" i="2"/>
  <c r="T71" i="2"/>
  <c r="T73" i="2"/>
  <c r="T79" i="2"/>
  <c r="T9" i="2"/>
  <c r="AE5" i="2"/>
  <c r="U7" i="2"/>
  <c r="U11" i="2" l="1"/>
  <c r="U12" i="2"/>
  <c r="U13" i="2"/>
  <c r="U14" i="2"/>
  <c r="U15" i="2"/>
  <c r="U19" i="2"/>
  <c r="U20" i="2"/>
  <c r="U21" i="2"/>
  <c r="U22" i="2"/>
  <c r="U23" i="2"/>
  <c r="U17" i="2"/>
  <c r="U24" i="2"/>
  <c r="U25" i="2"/>
  <c r="U26" i="2"/>
  <c r="U27" i="2"/>
  <c r="U28" i="2"/>
  <c r="U29" i="2"/>
  <c r="U30" i="2"/>
  <c r="U31" i="2"/>
  <c r="U32" i="2"/>
  <c r="U33" i="2"/>
  <c r="U16" i="2"/>
  <c r="U34" i="2"/>
  <c r="U36" i="2"/>
  <c r="U37" i="2"/>
  <c r="U38" i="2"/>
  <c r="U39" i="2"/>
  <c r="U40" i="2"/>
  <c r="U41" i="2"/>
  <c r="U42" i="2"/>
  <c r="U18" i="2"/>
  <c r="U35" i="2"/>
  <c r="U45" i="2"/>
  <c r="U47" i="2"/>
  <c r="U49" i="2"/>
  <c r="U51" i="2"/>
  <c r="U53" i="2"/>
  <c r="U55" i="2"/>
  <c r="U57" i="2"/>
  <c r="U59" i="2"/>
  <c r="U61" i="2"/>
  <c r="U65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66" i="2"/>
  <c r="U43" i="2"/>
  <c r="U48" i="2"/>
  <c r="U52" i="2"/>
  <c r="U56" i="2"/>
  <c r="U60" i="2"/>
  <c r="U63" i="2"/>
  <c r="U9" i="2"/>
  <c r="U46" i="2"/>
  <c r="U50" i="2"/>
  <c r="U54" i="2"/>
  <c r="U82" i="2"/>
  <c r="U84" i="2"/>
  <c r="U85" i="2"/>
  <c r="U86" i="2"/>
  <c r="U87" i="2"/>
  <c r="U44" i="2"/>
  <c r="U64" i="2"/>
  <c r="U10" i="2"/>
  <c r="U58" i="2"/>
  <c r="U62" i="2"/>
  <c r="U81" i="2"/>
  <c r="U83" i="2"/>
  <c r="U88" i="2"/>
  <c r="AF5" i="2"/>
  <c r="V7" i="2"/>
  <c r="V12" i="2" l="1"/>
  <c r="V16" i="2"/>
  <c r="V18" i="2"/>
  <c r="V11" i="2"/>
  <c r="V15" i="2"/>
  <c r="V19" i="2"/>
  <c r="V20" i="2"/>
  <c r="V21" i="2"/>
  <c r="V22" i="2"/>
  <c r="V23" i="2"/>
  <c r="V14" i="2"/>
  <c r="V17" i="2"/>
  <c r="V24" i="2"/>
  <c r="V25" i="2"/>
  <c r="V26" i="2"/>
  <c r="V27" i="2"/>
  <c r="V28" i="2"/>
  <c r="V29" i="2"/>
  <c r="V30" i="2"/>
  <c r="V31" i="2"/>
  <c r="V32" i="2"/>
  <c r="V33" i="2"/>
  <c r="V34" i="2"/>
  <c r="V35" i="2"/>
  <c r="V13" i="2"/>
  <c r="V36" i="2"/>
  <c r="V37" i="2"/>
  <c r="V38" i="2"/>
  <c r="V39" i="2"/>
  <c r="V40" i="2"/>
  <c r="V41" i="2"/>
  <c r="V42" i="2"/>
  <c r="V43" i="2"/>
  <c r="V44" i="2"/>
  <c r="V64" i="2"/>
  <c r="V45" i="2"/>
  <c r="V47" i="2"/>
  <c r="V49" i="2"/>
  <c r="V51" i="2"/>
  <c r="V53" i="2"/>
  <c r="V55" i="2"/>
  <c r="V57" i="2"/>
  <c r="V59" i="2"/>
  <c r="V61" i="2"/>
  <c r="V65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10" i="2"/>
  <c r="V46" i="2"/>
  <c r="V62" i="2"/>
  <c r="V81" i="2"/>
  <c r="V82" i="2"/>
  <c r="V83" i="2"/>
  <c r="V84" i="2"/>
  <c r="V85" i="2"/>
  <c r="V86" i="2"/>
  <c r="V88" i="2"/>
  <c r="V48" i="2"/>
  <c r="V52" i="2"/>
  <c r="V56" i="2"/>
  <c r="V60" i="2"/>
  <c r="V63" i="2"/>
  <c r="V9" i="2"/>
  <c r="V66" i="2"/>
  <c r="V80" i="2"/>
  <c r="V50" i="2"/>
  <c r="V54" i="2"/>
  <c r="V58" i="2"/>
  <c r="V87" i="2"/>
  <c r="AG5" i="2"/>
  <c r="W7" i="2"/>
  <c r="W11" i="2" l="1"/>
  <c r="W12" i="2"/>
  <c r="W13" i="2"/>
  <c r="W14" i="2"/>
  <c r="W15" i="2"/>
  <c r="W16" i="2"/>
  <c r="W17" i="2"/>
  <c r="W18" i="2"/>
  <c r="W20" i="2"/>
  <c r="W22" i="2"/>
  <c r="W21" i="2"/>
  <c r="W24" i="2"/>
  <c r="W26" i="2"/>
  <c r="W28" i="2"/>
  <c r="W30" i="2"/>
  <c r="W32" i="2"/>
  <c r="W34" i="2"/>
  <c r="W19" i="2"/>
  <c r="W27" i="2"/>
  <c r="W31" i="2"/>
  <c r="W35" i="2"/>
  <c r="W37" i="2"/>
  <c r="W39" i="2"/>
  <c r="W41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25" i="2"/>
  <c r="W33" i="2"/>
  <c r="W38" i="2"/>
  <c r="W42" i="2"/>
  <c r="W63" i="2"/>
  <c r="W64" i="2"/>
  <c r="W23" i="2"/>
  <c r="W29" i="2"/>
  <c r="W36" i="2"/>
  <c r="W67" i="2"/>
  <c r="W69" i="2"/>
  <c r="W71" i="2"/>
  <c r="W73" i="2"/>
  <c r="W75" i="2"/>
  <c r="W77" i="2"/>
  <c r="W79" i="2"/>
  <c r="W81" i="2"/>
  <c r="W82" i="2"/>
  <c r="W83" i="2"/>
  <c r="W84" i="2"/>
  <c r="W85" i="2"/>
  <c r="W86" i="2"/>
  <c r="W87" i="2"/>
  <c r="W88" i="2"/>
  <c r="W40" i="2"/>
  <c r="W65" i="2"/>
  <c r="W70" i="2"/>
  <c r="W76" i="2"/>
  <c r="W78" i="2"/>
  <c r="W43" i="2"/>
  <c r="W68" i="2"/>
  <c r="W72" i="2"/>
  <c r="W74" i="2"/>
  <c r="W9" i="2"/>
  <c r="W66" i="2"/>
  <c r="W80" i="2"/>
  <c r="W10" i="2"/>
  <c r="AH5" i="2"/>
  <c r="X7" i="2"/>
  <c r="Y7" i="2" s="1"/>
  <c r="Y13" i="2" l="1"/>
  <c r="Y20" i="2"/>
  <c r="Y16" i="2"/>
  <c r="Y26" i="2"/>
  <c r="Y30" i="2"/>
  <c r="Y17" i="2"/>
  <c r="Y38" i="2"/>
  <c r="Y42" i="2"/>
  <c r="Y46" i="2"/>
  <c r="Y54" i="2"/>
  <c r="Y62" i="2"/>
  <c r="Y69" i="2"/>
  <c r="Y73" i="2"/>
  <c r="Y77" i="2"/>
  <c r="Y63" i="2"/>
  <c r="Y57" i="2"/>
  <c r="Y59" i="2"/>
  <c r="Y84" i="2"/>
  <c r="Y65" i="2"/>
  <c r="Y64" i="2"/>
  <c r="Y28" i="2"/>
  <c r="Y40" i="2"/>
  <c r="Y50" i="2"/>
  <c r="Y67" i="2"/>
  <c r="Y79" i="2"/>
  <c r="Y49" i="2"/>
  <c r="Y82" i="2"/>
  <c r="Y23" i="2"/>
  <c r="Y33" i="2"/>
  <c r="Y44" i="2"/>
  <c r="Y60" i="2"/>
  <c r="Y76" i="2"/>
  <c r="Y47" i="2"/>
  <c r="Y88" i="2"/>
  <c r="Y14" i="2"/>
  <c r="Y21" i="2"/>
  <c r="Y18" i="2"/>
  <c r="Y27" i="2"/>
  <c r="Y31" i="2"/>
  <c r="Y35" i="2"/>
  <c r="Y39" i="2"/>
  <c r="Y34" i="2"/>
  <c r="Y48" i="2"/>
  <c r="Y56" i="2"/>
  <c r="Y66" i="2"/>
  <c r="Y70" i="2"/>
  <c r="Y74" i="2"/>
  <c r="Y78" i="2"/>
  <c r="Y45" i="2"/>
  <c r="Y61" i="2"/>
  <c r="Y81" i="2"/>
  <c r="Y85" i="2"/>
  <c r="Y10" i="2"/>
  <c r="Y86" i="2"/>
  <c r="Z7" i="2"/>
  <c r="Y11" i="2"/>
  <c r="Y22" i="2"/>
  <c r="Y24" i="2"/>
  <c r="Y32" i="2"/>
  <c r="Y36" i="2"/>
  <c r="Y43" i="2"/>
  <c r="Y58" i="2"/>
  <c r="Y71" i="2"/>
  <c r="Y9" i="2"/>
  <c r="Y87" i="2"/>
  <c r="Y51" i="2"/>
  <c r="Y19" i="2"/>
  <c r="Y29" i="2"/>
  <c r="Y41" i="2"/>
  <c r="Y68" i="2"/>
  <c r="Y80" i="2"/>
  <c r="Y55" i="2"/>
  <c r="Y15" i="2"/>
  <c r="Y75" i="2"/>
  <c r="Y12" i="2"/>
  <c r="Y25" i="2"/>
  <c r="Y37" i="2"/>
  <c r="Y52" i="2"/>
  <c r="Y72" i="2"/>
  <c r="Y53" i="2"/>
  <c r="Y83" i="2"/>
  <c r="X11" i="2"/>
  <c r="X12" i="2"/>
  <c r="X13" i="2"/>
  <c r="X14" i="2"/>
  <c r="X15" i="2"/>
  <c r="X16" i="2"/>
  <c r="X17" i="2"/>
  <c r="X18" i="2"/>
  <c r="X20" i="2"/>
  <c r="X22" i="2"/>
  <c r="X21" i="2"/>
  <c r="X24" i="2"/>
  <c r="X26" i="2"/>
  <c r="X28" i="2"/>
  <c r="X30" i="2"/>
  <c r="X32" i="2"/>
  <c r="X34" i="2"/>
  <c r="X43" i="2"/>
  <c r="X19" i="2"/>
  <c r="X27" i="2"/>
  <c r="X31" i="2"/>
  <c r="X35" i="2"/>
  <c r="X37" i="2"/>
  <c r="X39" i="2"/>
  <c r="X41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25" i="2"/>
  <c r="X33" i="2"/>
  <c r="X38" i="2"/>
  <c r="X42" i="2"/>
  <c r="X80" i="2"/>
  <c r="X10" i="2"/>
  <c r="X68" i="2"/>
  <c r="X74" i="2"/>
  <c r="X9" i="2"/>
  <c r="X23" i="2"/>
  <c r="X29" i="2"/>
  <c r="X36" i="2"/>
  <c r="X67" i="2"/>
  <c r="X69" i="2"/>
  <c r="X71" i="2"/>
  <c r="X73" i="2"/>
  <c r="X75" i="2"/>
  <c r="X77" i="2"/>
  <c r="X79" i="2"/>
  <c r="X81" i="2"/>
  <c r="X82" i="2"/>
  <c r="X83" i="2"/>
  <c r="X84" i="2"/>
  <c r="X85" i="2"/>
  <c r="X86" i="2"/>
  <c r="X87" i="2"/>
  <c r="X88" i="2"/>
  <c r="X40" i="2"/>
  <c r="X70" i="2"/>
  <c r="X72" i="2"/>
  <c r="X76" i="2"/>
  <c r="X78" i="2"/>
  <c r="AI5" i="2"/>
  <c r="Z19" i="2" l="1"/>
  <c r="Z23" i="2"/>
  <c r="Z24" i="2"/>
  <c r="Z28" i="2"/>
  <c r="Z32" i="2"/>
  <c r="Z36" i="2"/>
  <c r="Z40" i="2"/>
  <c r="Z15" i="2"/>
  <c r="Z48" i="2"/>
  <c r="Z56" i="2"/>
  <c r="Z66" i="2"/>
  <c r="Z70" i="2"/>
  <c r="Z74" i="2"/>
  <c r="Z78" i="2"/>
  <c r="Z59" i="2"/>
  <c r="Z53" i="2"/>
  <c r="Z9" i="2"/>
  <c r="Z55" i="2"/>
  <c r="Z83" i="2"/>
  <c r="Z88" i="2"/>
  <c r="Z22" i="2"/>
  <c r="Z73" i="2"/>
  <c r="Z51" i="2"/>
  <c r="Z47" i="2"/>
  <c r="Z13" i="2"/>
  <c r="Z20" i="2"/>
  <c r="Z11" i="2"/>
  <c r="Z25" i="2"/>
  <c r="Z29" i="2"/>
  <c r="Z33" i="2"/>
  <c r="Z37" i="2"/>
  <c r="Z41" i="2"/>
  <c r="Z65" i="2"/>
  <c r="Z50" i="2"/>
  <c r="Z58" i="2"/>
  <c r="Z67" i="2"/>
  <c r="Z71" i="2"/>
  <c r="Z75" i="2"/>
  <c r="Z79" i="2"/>
  <c r="Z87" i="2"/>
  <c r="Z57" i="2"/>
  <c r="Z63" i="2"/>
  <c r="Z64" i="2"/>
  <c r="Z84" i="2"/>
  <c r="Z43" i="2"/>
  <c r="Z82" i="2"/>
  <c r="Z17" i="2"/>
  <c r="Z21" i="2"/>
  <c r="Z18" i="2"/>
  <c r="Z26" i="2"/>
  <c r="Z30" i="2"/>
  <c r="Z34" i="2"/>
  <c r="Z38" i="2"/>
  <c r="Z42" i="2"/>
  <c r="Z44" i="2"/>
  <c r="Z52" i="2"/>
  <c r="Z60" i="2"/>
  <c r="Z68" i="2"/>
  <c r="Z72" i="2"/>
  <c r="Z76" i="2"/>
  <c r="Z16" i="2"/>
  <c r="Z45" i="2"/>
  <c r="Z61" i="2"/>
  <c r="Z10" i="2"/>
  <c r="Z81" i="2"/>
  <c r="Z85" i="2"/>
  <c r="AA7" i="2"/>
  <c r="Z12" i="2"/>
  <c r="Z14" i="2"/>
  <c r="Z27" i="2"/>
  <c r="Z31" i="2"/>
  <c r="Z35" i="2"/>
  <c r="Z39" i="2"/>
  <c r="Z46" i="2"/>
  <c r="Z54" i="2"/>
  <c r="Z62" i="2"/>
  <c r="Z69" i="2"/>
  <c r="Z77" i="2"/>
  <c r="Z49" i="2"/>
  <c r="Z80" i="2"/>
  <c r="Z86" i="2"/>
  <c r="AJ5" i="2"/>
  <c r="AA11" i="2" l="1"/>
  <c r="AA15" i="2"/>
  <c r="AA19" i="2"/>
  <c r="AA25" i="2"/>
  <c r="AA33" i="2"/>
  <c r="AA32" i="2"/>
  <c r="AA42" i="2"/>
  <c r="AA47" i="2"/>
  <c r="AA51" i="2"/>
  <c r="AA55" i="2"/>
  <c r="AA59" i="2"/>
  <c r="AA30" i="2"/>
  <c r="AA64" i="2"/>
  <c r="AA41" i="2"/>
  <c r="AA72" i="2"/>
  <c r="AA81" i="2"/>
  <c r="AA85" i="2"/>
  <c r="AA37" i="2"/>
  <c r="AA9" i="2"/>
  <c r="AA73" i="2"/>
  <c r="AA14" i="2"/>
  <c r="AA46" i="2"/>
  <c r="AA58" i="2"/>
  <c r="AA43" i="2"/>
  <c r="AA78" i="2"/>
  <c r="AA80" i="2"/>
  <c r="AA12" i="2"/>
  <c r="AA16" i="2"/>
  <c r="AA21" i="2"/>
  <c r="AA27" i="2"/>
  <c r="AA34" i="2"/>
  <c r="AA36" i="2"/>
  <c r="AA44" i="2"/>
  <c r="AA48" i="2"/>
  <c r="AA52" i="2"/>
  <c r="AA56" i="2"/>
  <c r="AA60" i="2"/>
  <c r="AA35" i="2"/>
  <c r="AA65" i="2"/>
  <c r="AA66" i="2"/>
  <c r="AA74" i="2"/>
  <c r="AA82" i="2"/>
  <c r="AA86" i="2"/>
  <c r="AA71" i="2"/>
  <c r="AA10" i="2"/>
  <c r="AA75" i="2"/>
  <c r="AB7" i="2"/>
  <c r="AA18" i="2"/>
  <c r="AA31" i="2"/>
  <c r="AA28" i="2"/>
  <c r="AA40" i="2"/>
  <c r="AA50" i="2"/>
  <c r="AA62" i="2"/>
  <c r="AA70" i="2"/>
  <c r="AA88" i="2"/>
  <c r="AA63" i="2"/>
  <c r="AA13" i="2"/>
  <c r="AA17" i="2"/>
  <c r="AA23" i="2"/>
  <c r="AA29" i="2"/>
  <c r="AA24" i="2"/>
  <c r="AA38" i="2"/>
  <c r="AA45" i="2"/>
  <c r="AA49" i="2"/>
  <c r="AA53" i="2"/>
  <c r="AA57" i="2"/>
  <c r="AA61" i="2"/>
  <c r="AA39" i="2"/>
  <c r="AA20" i="2"/>
  <c r="AA68" i="2"/>
  <c r="AA76" i="2"/>
  <c r="AA83" i="2"/>
  <c r="AA87" i="2"/>
  <c r="AA79" i="2"/>
  <c r="AA67" i="2"/>
  <c r="AA77" i="2"/>
  <c r="AA22" i="2"/>
  <c r="AA54" i="2"/>
  <c r="AA26" i="2"/>
  <c r="AA84" i="2"/>
  <c r="AA69" i="2"/>
  <c r="AK5" i="2"/>
  <c r="AB11" i="2" l="1"/>
  <c r="AB15" i="2"/>
  <c r="AB19" i="2"/>
  <c r="AB25" i="2"/>
  <c r="AB33" i="2"/>
  <c r="AB32" i="2"/>
  <c r="AB42" i="2"/>
  <c r="AB47" i="2"/>
  <c r="AB51" i="2"/>
  <c r="AB55" i="2"/>
  <c r="AB59" i="2"/>
  <c r="AB63" i="2"/>
  <c r="AB35" i="2"/>
  <c r="AB37" i="2"/>
  <c r="AB75" i="2"/>
  <c r="AB41" i="2"/>
  <c r="AB72" i="2"/>
  <c r="AB81" i="2"/>
  <c r="AB85" i="2"/>
  <c r="AB73" i="2"/>
  <c r="AC7" i="2"/>
  <c r="AB18" i="2"/>
  <c r="AB58" i="2"/>
  <c r="AB10" i="2"/>
  <c r="AB70" i="2"/>
  <c r="AB84" i="2"/>
  <c r="AB12" i="2"/>
  <c r="AB16" i="2"/>
  <c r="AB21" i="2"/>
  <c r="AB27" i="2"/>
  <c r="AB34" i="2"/>
  <c r="AB36" i="2"/>
  <c r="AB44" i="2"/>
  <c r="AB48" i="2"/>
  <c r="AB52" i="2"/>
  <c r="AB56" i="2"/>
  <c r="AB60" i="2"/>
  <c r="AB64" i="2"/>
  <c r="AB39" i="2"/>
  <c r="AB67" i="2"/>
  <c r="AB79" i="2"/>
  <c r="AB66" i="2"/>
  <c r="AB74" i="2"/>
  <c r="AB82" i="2"/>
  <c r="AB86" i="2"/>
  <c r="AB77" i="2"/>
  <c r="AB14" i="2"/>
  <c r="AB31" i="2"/>
  <c r="AB28" i="2"/>
  <c r="AB40" i="2"/>
  <c r="AB46" i="2"/>
  <c r="AB50" i="2"/>
  <c r="AB54" i="2"/>
  <c r="AB30" i="2"/>
  <c r="AB26" i="2"/>
  <c r="AB88" i="2"/>
  <c r="AB13" i="2"/>
  <c r="AB17" i="2"/>
  <c r="AB23" i="2"/>
  <c r="AB29" i="2"/>
  <c r="AB24" i="2"/>
  <c r="AB38" i="2"/>
  <c r="AB45" i="2"/>
  <c r="AB49" i="2"/>
  <c r="AB53" i="2"/>
  <c r="AB57" i="2"/>
  <c r="AB61" i="2"/>
  <c r="AB65" i="2"/>
  <c r="AB43" i="2"/>
  <c r="AB69" i="2"/>
  <c r="AB20" i="2"/>
  <c r="AB68" i="2"/>
  <c r="AB76" i="2"/>
  <c r="AB83" i="2"/>
  <c r="AB87" i="2"/>
  <c r="AB80" i="2"/>
  <c r="AB22" i="2"/>
  <c r="AB62" i="2"/>
  <c r="AB71" i="2"/>
  <c r="AB78" i="2"/>
  <c r="AB9" i="2"/>
  <c r="AL5" i="2"/>
  <c r="AC11" i="2" l="1"/>
  <c r="AC45" i="2"/>
  <c r="AC35" i="2"/>
  <c r="AC78" i="2"/>
  <c r="AC87" i="2"/>
  <c r="AC12" i="2"/>
  <c r="AC18" i="2"/>
  <c r="AC22" i="2"/>
  <c r="AC25" i="2"/>
  <c r="AC29" i="2"/>
  <c r="AC33" i="2"/>
  <c r="AC38" i="2"/>
  <c r="AC42" i="2"/>
  <c r="AC47" i="2"/>
  <c r="AC55" i="2"/>
  <c r="AC63" i="2"/>
  <c r="AC69" i="2"/>
  <c r="AC73" i="2"/>
  <c r="AC77" i="2"/>
  <c r="AC64" i="2"/>
  <c r="AC58" i="2"/>
  <c r="AC44" i="2"/>
  <c r="AC86" i="2"/>
  <c r="AC81" i="2"/>
  <c r="AC85" i="2"/>
  <c r="AD7" i="2"/>
  <c r="AC43" i="2"/>
  <c r="AC66" i="2"/>
  <c r="AC70" i="2"/>
  <c r="AC46" i="2"/>
  <c r="AC16" i="2"/>
  <c r="AC14" i="2"/>
  <c r="AC20" i="2"/>
  <c r="AC17" i="2"/>
  <c r="AC27" i="2"/>
  <c r="AC31" i="2"/>
  <c r="AC36" i="2"/>
  <c r="AC40" i="2"/>
  <c r="AC34" i="2"/>
  <c r="AC51" i="2"/>
  <c r="AC59" i="2"/>
  <c r="AC67" i="2"/>
  <c r="AC71" i="2"/>
  <c r="AC75" i="2"/>
  <c r="AC79" i="2"/>
  <c r="AC50" i="2"/>
  <c r="AC65" i="2"/>
  <c r="AC56" i="2"/>
  <c r="AC10" i="2"/>
  <c r="AC83" i="2"/>
  <c r="AC88" i="2"/>
  <c r="AC15" i="2"/>
  <c r="AC21" i="2"/>
  <c r="AC24" i="2"/>
  <c r="AC28" i="2"/>
  <c r="AC32" i="2"/>
  <c r="AC37" i="2"/>
  <c r="AC41" i="2"/>
  <c r="AC53" i="2"/>
  <c r="AC61" i="2"/>
  <c r="AC68" i="2"/>
  <c r="AC72" i="2"/>
  <c r="AC76" i="2"/>
  <c r="AC80" i="2"/>
  <c r="AC54" i="2"/>
  <c r="AC9" i="2"/>
  <c r="AC60" i="2"/>
  <c r="AC52" i="2"/>
  <c r="AC84" i="2"/>
  <c r="AC13" i="2"/>
  <c r="AC19" i="2"/>
  <c r="AC23" i="2"/>
  <c r="AC26" i="2"/>
  <c r="AC30" i="2"/>
  <c r="AC39" i="2"/>
  <c r="AC49" i="2"/>
  <c r="AC57" i="2"/>
  <c r="AC74" i="2"/>
  <c r="AC62" i="2"/>
  <c r="AC48" i="2"/>
  <c r="AC82" i="2"/>
  <c r="AM5" i="2"/>
  <c r="AD14" i="2" l="1"/>
  <c r="AD19" i="2"/>
  <c r="AD23" i="2"/>
  <c r="AD26" i="2"/>
  <c r="AD30" i="2"/>
  <c r="AD34" i="2"/>
  <c r="AD37" i="2"/>
  <c r="AD41" i="2"/>
  <c r="AD15" i="2"/>
  <c r="AD51" i="2"/>
  <c r="AD59" i="2"/>
  <c r="AD67" i="2"/>
  <c r="AD71" i="2"/>
  <c r="AD75" i="2"/>
  <c r="AD79" i="2"/>
  <c r="AD48" i="2"/>
  <c r="AD84" i="2"/>
  <c r="AD46" i="2"/>
  <c r="AD31" i="2"/>
  <c r="AD17" i="2"/>
  <c r="AD38" i="2"/>
  <c r="AD42" i="2"/>
  <c r="AD45" i="2"/>
  <c r="AD53" i="2"/>
  <c r="AD61" i="2"/>
  <c r="AD68" i="2"/>
  <c r="AD72" i="2"/>
  <c r="AD76" i="2"/>
  <c r="AD64" i="2"/>
  <c r="AD81" i="2"/>
  <c r="AD85" i="2"/>
  <c r="AD50" i="2"/>
  <c r="AD65" i="2"/>
  <c r="AD56" i="2"/>
  <c r="AE7" i="2"/>
  <c r="AD77" i="2"/>
  <c r="AD54" i="2"/>
  <c r="AD32" i="2"/>
  <c r="AD43" i="2"/>
  <c r="AD55" i="2"/>
  <c r="AD69" i="2"/>
  <c r="AD80" i="2"/>
  <c r="AD86" i="2"/>
  <c r="AD60" i="2"/>
  <c r="AD18" i="2"/>
  <c r="AD22" i="2"/>
  <c r="AD25" i="2"/>
  <c r="AD29" i="2"/>
  <c r="AD33" i="2"/>
  <c r="AD36" i="2"/>
  <c r="AD40" i="2"/>
  <c r="AD12" i="2"/>
  <c r="AD49" i="2"/>
  <c r="AD57" i="2"/>
  <c r="AD66" i="2"/>
  <c r="AD70" i="2"/>
  <c r="AD74" i="2"/>
  <c r="AD78" i="2"/>
  <c r="AD10" i="2"/>
  <c r="AD83" i="2"/>
  <c r="AD88" i="2"/>
  <c r="AD58" i="2"/>
  <c r="AD44" i="2"/>
  <c r="AD87" i="2"/>
  <c r="AD62" i="2"/>
  <c r="AD52" i="2"/>
  <c r="AD16" i="2"/>
  <c r="AD20" i="2"/>
  <c r="AD11" i="2"/>
  <c r="AD27" i="2"/>
  <c r="AD13" i="2"/>
  <c r="AD21" i="2"/>
  <c r="AD24" i="2"/>
  <c r="AD28" i="2"/>
  <c r="AD35" i="2"/>
  <c r="AD39" i="2"/>
  <c r="AD47" i="2"/>
  <c r="AD63" i="2"/>
  <c r="AD73" i="2"/>
  <c r="AD82" i="2"/>
  <c r="AD9" i="2"/>
  <c r="AN5" i="2"/>
  <c r="AE11" i="2" l="1"/>
  <c r="AE15" i="2"/>
  <c r="AE20" i="2"/>
  <c r="AE24" i="2"/>
  <c r="AE32" i="2"/>
  <c r="AE33" i="2"/>
  <c r="AE41" i="2"/>
  <c r="AE47" i="2"/>
  <c r="AE51" i="2"/>
  <c r="AE55" i="2"/>
  <c r="AE59" i="2"/>
  <c r="AE43" i="2"/>
  <c r="AE65" i="2"/>
  <c r="AE67" i="2"/>
  <c r="AE75" i="2"/>
  <c r="AE82" i="2"/>
  <c r="AE86" i="2"/>
  <c r="AE42" i="2"/>
  <c r="AE74" i="2"/>
  <c r="AE70" i="2"/>
  <c r="AE44" i="2"/>
  <c r="AE48" i="2"/>
  <c r="AE52" i="2"/>
  <c r="AE60" i="2"/>
  <c r="AE27" i="2"/>
  <c r="AE34" i="2"/>
  <c r="AE69" i="2"/>
  <c r="AE77" i="2"/>
  <c r="AE83" i="2"/>
  <c r="AE87" i="2"/>
  <c r="AE9" i="2"/>
  <c r="AE76" i="2"/>
  <c r="AF7" i="2"/>
  <c r="AE28" i="2"/>
  <c r="AE45" i="2"/>
  <c r="AE53" i="2"/>
  <c r="AE36" i="2"/>
  <c r="AE71" i="2"/>
  <c r="AE84" i="2"/>
  <c r="AE64" i="2"/>
  <c r="AE78" i="2"/>
  <c r="AE18" i="2"/>
  <c r="AE39" i="2"/>
  <c r="AE62" i="2"/>
  <c r="AE73" i="2"/>
  <c r="AE31" i="2"/>
  <c r="AE10" i="2"/>
  <c r="AE12" i="2"/>
  <c r="AE16" i="2"/>
  <c r="AE22" i="2"/>
  <c r="AE26" i="2"/>
  <c r="AE21" i="2"/>
  <c r="AE35" i="2"/>
  <c r="AE56" i="2"/>
  <c r="AE66" i="2"/>
  <c r="AE13" i="2"/>
  <c r="AE17" i="2"/>
  <c r="AE19" i="2"/>
  <c r="AE25" i="2"/>
  <c r="AE37" i="2"/>
  <c r="AE49" i="2"/>
  <c r="AE61" i="2"/>
  <c r="AE38" i="2"/>
  <c r="AE79" i="2"/>
  <c r="AE68" i="2"/>
  <c r="AE14" i="2"/>
  <c r="AE30" i="2"/>
  <c r="AE46" i="2"/>
  <c r="AE58" i="2"/>
  <c r="AE63" i="2"/>
  <c r="AE85" i="2"/>
  <c r="AE80" i="2"/>
  <c r="AE57" i="2"/>
  <c r="AE88" i="2"/>
  <c r="AE23" i="2"/>
  <c r="AE29" i="2"/>
  <c r="AE50" i="2"/>
  <c r="AE54" i="2"/>
  <c r="AE40" i="2"/>
  <c r="AE81" i="2"/>
  <c r="AE72" i="2"/>
  <c r="AO5" i="2"/>
  <c r="AP5" i="2" s="1"/>
  <c r="AQ5" i="2" s="1"/>
  <c r="AR5" i="2" s="1"/>
  <c r="AS5" i="2" s="1"/>
  <c r="AF11" i="2" l="1"/>
  <c r="AF15" i="2"/>
  <c r="AF22" i="2"/>
  <c r="AF24" i="2"/>
  <c r="AF32" i="2"/>
  <c r="AF29" i="2"/>
  <c r="AF39" i="2"/>
  <c r="AF46" i="2"/>
  <c r="AF50" i="2"/>
  <c r="AF54" i="2"/>
  <c r="AF58" i="2"/>
  <c r="AF62" i="2"/>
  <c r="AF27" i="2"/>
  <c r="AF43" i="2"/>
  <c r="AF78" i="2"/>
  <c r="AF69" i="2"/>
  <c r="AF77" i="2"/>
  <c r="AF83" i="2"/>
  <c r="AF87" i="2"/>
  <c r="AF70" i="2"/>
  <c r="AF14" i="2"/>
  <c r="AF75" i="2"/>
  <c r="AF12" i="2"/>
  <c r="AF16" i="2"/>
  <c r="AF34" i="2"/>
  <c r="AF26" i="2"/>
  <c r="AF18" i="2"/>
  <c r="AF33" i="2"/>
  <c r="AF41" i="2"/>
  <c r="AF47" i="2"/>
  <c r="AF51" i="2"/>
  <c r="AF55" i="2"/>
  <c r="AF59" i="2"/>
  <c r="AF63" i="2"/>
  <c r="AF36" i="2"/>
  <c r="AF80" i="2"/>
  <c r="AF9" i="2"/>
  <c r="AF71" i="2"/>
  <c r="AF79" i="2"/>
  <c r="AF84" i="2"/>
  <c r="AF88" i="2"/>
  <c r="AF72" i="2"/>
  <c r="AG7" i="2"/>
  <c r="AF23" i="2"/>
  <c r="AF30" i="2"/>
  <c r="AF37" i="2"/>
  <c r="AF49" i="2"/>
  <c r="AF57" i="2"/>
  <c r="AF65" i="2"/>
  <c r="AF10" i="2"/>
  <c r="AF67" i="2"/>
  <c r="AF86" i="2"/>
  <c r="AF76" i="2"/>
  <c r="AF13" i="2"/>
  <c r="AF17" i="2"/>
  <c r="AF19" i="2"/>
  <c r="AF28" i="2"/>
  <c r="AF21" i="2"/>
  <c r="AF35" i="2"/>
  <c r="AF44" i="2"/>
  <c r="AF48" i="2"/>
  <c r="AF52" i="2"/>
  <c r="AF56" i="2"/>
  <c r="AF60" i="2"/>
  <c r="AF64" i="2"/>
  <c r="AF40" i="2"/>
  <c r="AF42" i="2"/>
  <c r="AF38" i="2"/>
  <c r="AF73" i="2"/>
  <c r="AF81" i="2"/>
  <c r="AF85" i="2"/>
  <c r="AF31" i="2"/>
  <c r="AF74" i="2"/>
  <c r="AF20" i="2"/>
  <c r="AF25" i="2"/>
  <c r="AF45" i="2"/>
  <c r="AF53" i="2"/>
  <c r="AF61" i="2"/>
  <c r="AF68" i="2"/>
  <c r="AF82" i="2"/>
  <c r="AF66" i="2"/>
  <c r="AT5" i="2"/>
  <c r="AG11" i="2" l="1"/>
  <c r="AG15" i="2"/>
  <c r="AG22" i="2"/>
  <c r="AG25" i="2"/>
  <c r="AG29" i="2"/>
  <c r="AG33" i="2"/>
  <c r="AG38" i="2"/>
  <c r="AG42" i="2"/>
  <c r="AG44" i="2"/>
  <c r="AG52" i="2"/>
  <c r="AG60" i="2"/>
  <c r="AG67" i="2"/>
  <c r="AG71" i="2"/>
  <c r="AG75" i="2"/>
  <c r="AG79" i="2"/>
  <c r="AG51" i="2"/>
  <c r="AG49" i="2"/>
  <c r="AG83" i="2"/>
  <c r="AG88" i="2"/>
  <c r="AG53" i="2"/>
  <c r="AH7" i="2"/>
  <c r="AG24" i="2"/>
  <c r="AG12" i="2"/>
  <c r="AG19" i="2"/>
  <c r="AG23" i="2"/>
  <c r="AG26" i="2"/>
  <c r="AG30" i="2"/>
  <c r="AG35" i="2"/>
  <c r="AG39" i="2"/>
  <c r="AG17" i="2"/>
  <c r="AG46" i="2"/>
  <c r="AG54" i="2"/>
  <c r="AG62" i="2"/>
  <c r="AG68" i="2"/>
  <c r="AG72" i="2"/>
  <c r="AG76" i="2"/>
  <c r="AG80" i="2"/>
  <c r="AG55" i="2"/>
  <c r="AG57" i="2"/>
  <c r="AG84" i="2"/>
  <c r="AG63" i="2"/>
  <c r="AG61" i="2"/>
  <c r="AG14" i="2"/>
  <c r="AG50" i="2"/>
  <c r="AG66" i="2"/>
  <c r="AG74" i="2"/>
  <c r="AG47" i="2"/>
  <c r="AG82" i="2"/>
  <c r="AG45" i="2"/>
  <c r="AG13" i="2"/>
  <c r="AG20" i="2"/>
  <c r="AG16" i="2"/>
  <c r="AG27" i="2"/>
  <c r="AG31" i="2"/>
  <c r="AG36" i="2"/>
  <c r="AG40" i="2"/>
  <c r="AG34" i="2"/>
  <c r="AG48" i="2"/>
  <c r="AG56" i="2"/>
  <c r="AG64" i="2"/>
  <c r="AG69" i="2"/>
  <c r="AG73" i="2"/>
  <c r="AG77" i="2"/>
  <c r="AG65" i="2"/>
  <c r="AG59" i="2"/>
  <c r="AG81" i="2"/>
  <c r="AG85" i="2"/>
  <c r="AG10" i="2"/>
  <c r="AG86" i="2"/>
  <c r="AG21" i="2"/>
  <c r="AG28" i="2"/>
  <c r="AG32" i="2"/>
  <c r="AG37" i="2"/>
  <c r="AG41" i="2"/>
  <c r="AG18" i="2"/>
  <c r="AG58" i="2"/>
  <c r="AG70" i="2"/>
  <c r="AG78" i="2"/>
  <c r="AG9" i="2"/>
  <c r="AG87" i="2"/>
  <c r="AG43" i="2"/>
  <c r="AU5" i="2"/>
  <c r="AH18" i="2" l="1"/>
  <c r="AH21" i="2"/>
  <c r="AH16" i="2"/>
  <c r="AH27" i="2"/>
  <c r="AH31" i="2"/>
  <c r="AH35" i="2"/>
  <c r="AH39" i="2"/>
  <c r="AH43" i="2"/>
  <c r="AH46" i="2"/>
  <c r="AH54" i="2"/>
  <c r="AH62" i="2"/>
  <c r="AH68" i="2"/>
  <c r="AH72" i="2"/>
  <c r="AH76" i="2"/>
  <c r="AH53" i="2"/>
  <c r="AH47" i="2"/>
  <c r="AH9" i="2"/>
  <c r="AH49" i="2"/>
  <c r="AH81" i="2"/>
  <c r="AH88" i="2"/>
  <c r="AH11" i="2"/>
  <c r="AH14" i="2"/>
  <c r="AH22" i="2"/>
  <c r="AH28" i="2"/>
  <c r="AH32" i="2"/>
  <c r="AH36" i="2"/>
  <c r="AH40" i="2"/>
  <c r="AH12" i="2"/>
  <c r="AH56" i="2"/>
  <c r="AH64" i="2"/>
  <c r="AH69" i="2"/>
  <c r="AH73" i="2"/>
  <c r="AH77" i="2"/>
  <c r="AH84" i="2"/>
  <c r="AH51" i="2"/>
  <c r="AH57" i="2"/>
  <c r="AH82" i="2"/>
  <c r="AH23" i="2"/>
  <c r="AH33" i="2"/>
  <c r="AH63" i="2"/>
  <c r="AH58" i="2"/>
  <c r="AH70" i="2"/>
  <c r="AH78" i="2"/>
  <c r="AH10" i="2"/>
  <c r="AI7" i="2"/>
  <c r="AH17" i="2"/>
  <c r="AH30" i="2"/>
  <c r="AH42" i="2"/>
  <c r="AH60" i="2"/>
  <c r="AH79" i="2"/>
  <c r="AH80" i="2"/>
  <c r="AH24" i="2"/>
  <c r="AH48" i="2"/>
  <c r="AH65" i="2"/>
  <c r="AH15" i="2"/>
  <c r="AH25" i="2"/>
  <c r="AH29" i="2"/>
  <c r="AH37" i="2"/>
  <c r="AH41" i="2"/>
  <c r="AH66" i="2"/>
  <c r="AH74" i="2"/>
  <c r="AH85" i="2"/>
  <c r="AH55" i="2"/>
  <c r="AH83" i="2"/>
  <c r="AH34" i="2"/>
  <c r="AH52" i="2"/>
  <c r="AH71" i="2"/>
  <c r="AH87" i="2"/>
  <c r="AH45" i="2"/>
  <c r="AH19" i="2"/>
  <c r="AH50" i="2"/>
  <c r="AH61" i="2"/>
  <c r="AH20" i="2"/>
  <c r="AH13" i="2"/>
  <c r="AH26" i="2"/>
  <c r="AH38" i="2"/>
  <c r="AH44" i="2"/>
  <c r="AH67" i="2"/>
  <c r="AH75" i="2"/>
  <c r="AH59" i="2"/>
  <c r="AH86" i="2"/>
  <c r="AV5" i="2"/>
  <c r="AI14" i="2" l="1"/>
  <c r="AI18" i="2"/>
  <c r="AI20" i="2"/>
  <c r="AI31" i="2"/>
  <c r="AI34" i="2"/>
  <c r="AI42" i="2"/>
  <c r="AI46" i="2"/>
  <c r="AI50" i="2"/>
  <c r="AI54" i="2"/>
  <c r="AI58" i="2"/>
  <c r="AI62" i="2"/>
  <c r="AI37" i="2"/>
  <c r="AI66" i="2"/>
  <c r="AI74" i="2"/>
  <c r="AI81" i="2"/>
  <c r="AI85" i="2"/>
  <c r="AI28" i="2"/>
  <c r="AI69" i="2"/>
  <c r="AI77" i="2"/>
  <c r="AI65" i="2"/>
  <c r="AI15" i="2"/>
  <c r="AI19" i="2"/>
  <c r="AI25" i="2"/>
  <c r="AI33" i="2"/>
  <c r="AI36" i="2"/>
  <c r="AI47" i="2"/>
  <c r="AI51" i="2"/>
  <c r="AI55" i="2"/>
  <c r="AI59" i="2"/>
  <c r="AI22" i="2"/>
  <c r="AI41" i="2"/>
  <c r="AI68" i="2"/>
  <c r="AI76" i="2"/>
  <c r="AI86" i="2"/>
  <c r="AI39" i="2"/>
  <c r="AI71" i="2"/>
  <c r="AI79" i="2"/>
  <c r="AI38" i="2"/>
  <c r="AI52" i="2"/>
  <c r="AI56" i="2"/>
  <c r="AI24" i="2"/>
  <c r="AI70" i="2"/>
  <c r="AI83" i="2"/>
  <c r="AI87" i="2"/>
  <c r="AI64" i="2"/>
  <c r="AI10" i="2"/>
  <c r="AJ7" i="2"/>
  <c r="AI40" i="2"/>
  <c r="AI53" i="2"/>
  <c r="AI32" i="2"/>
  <c r="AI80" i="2"/>
  <c r="AI88" i="2"/>
  <c r="AI9" i="2"/>
  <c r="AI11" i="2"/>
  <c r="AI43" i="2"/>
  <c r="AI82" i="2"/>
  <c r="AI13" i="2"/>
  <c r="AI30" i="2"/>
  <c r="AI49" i="2"/>
  <c r="AI61" i="2"/>
  <c r="AI72" i="2"/>
  <c r="AI75" i="2"/>
  <c r="AI12" i="2"/>
  <c r="AI16" i="2"/>
  <c r="AI21" i="2"/>
  <c r="AI27" i="2"/>
  <c r="AI26" i="2"/>
  <c r="AI44" i="2"/>
  <c r="AI48" i="2"/>
  <c r="AI60" i="2"/>
  <c r="AI63" i="2"/>
  <c r="AI78" i="2"/>
  <c r="AI73" i="2"/>
  <c r="AI17" i="2"/>
  <c r="AI23" i="2"/>
  <c r="AI29" i="2"/>
  <c r="AI45" i="2"/>
  <c r="AI57" i="2"/>
  <c r="AI35" i="2"/>
  <c r="AI84" i="2"/>
  <c r="AI67" i="2"/>
  <c r="AW5" i="2"/>
  <c r="AJ14" i="2" l="1"/>
  <c r="AJ18" i="2"/>
  <c r="AJ20" i="2"/>
  <c r="AJ31" i="2"/>
  <c r="AJ34" i="2"/>
  <c r="AJ42" i="2"/>
  <c r="AJ46" i="2"/>
  <c r="AJ50" i="2"/>
  <c r="AJ54" i="2"/>
  <c r="AJ58" i="2"/>
  <c r="AJ62" i="2"/>
  <c r="AJ22" i="2"/>
  <c r="AJ41" i="2"/>
  <c r="AJ77" i="2"/>
  <c r="AJ70" i="2"/>
  <c r="AJ78" i="2"/>
  <c r="AJ83" i="2"/>
  <c r="AJ87" i="2"/>
  <c r="AJ71" i="2"/>
  <c r="AJ9" i="2"/>
  <c r="AJ11" i="2"/>
  <c r="AJ15" i="2"/>
  <c r="AJ19" i="2"/>
  <c r="AJ25" i="2"/>
  <c r="AJ33" i="2"/>
  <c r="AJ43" i="2"/>
  <c r="AJ47" i="2"/>
  <c r="AJ51" i="2"/>
  <c r="AJ55" i="2"/>
  <c r="AJ59" i="2"/>
  <c r="AJ63" i="2"/>
  <c r="AJ24" i="2"/>
  <c r="AJ10" i="2"/>
  <c r="AJ35" i="2"/>
  <c r="AJ72" i="2"/>
  <c r="AJ84" i="2"/>
  <c r="AJ88" i="2"/>
  <c r="AJ73" i="2"/>
  <c r="AJ21" i="2"/>
  <c r="AJ38" i="2"/>
  <c r="AJ48" i="2"/>
  <c r="AJ52" i="2"/>
  <c r="AJ60" i="2"/>
  <c r="AJ64" i="2"/>
  <c r="AJ67" i="2"/>
  <c r="AJ66" i="2"/>
  <c r="AJ81" i="2"/>
  <c r="AJ28" i="2"/>
  <c r="AJ75" i="2"/>
  <c r="AJ40" i="2"/>
  <c r="AJ53" i="2"/>
  <c r="AJ65" i="2"/>
  <c r="AJ69" i="2"/>
  <c r="AJ82" i="2"/>
  <c r="AJ79" i="2"/>
  <c r="AJ36" i="2"/>
  <c r="AJ80" i="2"/>
  <c r="AJ29" i="2"/>
  <c r="AJ57" i="2"/>
  <c r="AJ68" i="2"/>
  <c r="AJ86" i="2"/>
  <c r="AJ12" i="2"/>
  <c r="AJ16" i="2"/>
  <c r="AJ27" i="2"/>
  <c r="AJ26" i="2"/>
  <c r="AJ44" i="2"/>
  <c r="AJ56" i="2"/>
  <c r="AJ32" i="2"/>
  <c r="AJ74" i="2"/>
  <c r="AJ85" i="2"/>
  <c r="AK7" i="2"/>
  <c r="AJ13" i="2"/>
  <c r="AJ17" i="2"/>
  <c r="AJ23" i="2"/>
  <c r="AJ30" i="2"/>
  <c r="AJ45" i="2"/>
  <c r="AJ49" i="2"/>
  <c r="AJ61" i="2"/>
  <c r="AJ37" i="2"/>
  <c r="AJ76" i="2"/>
  <c r="AJ39" i="2"/>
  <c r="AX5" i="2"/>
  <c r="AK14" i="2" l="1"/>
  <c r="AK21" i="2"/>
  <c r="AK24" i="2"/>
  <c r="AK28" i="2"/>
  <c r="AK32" i="2"/>
  <c r="AK35" i="2"/>
  <c r="AK39" i="2"/>
  <c r="AK23" i="2"/>
  <c r="AK49" i="2"/>
  <c r="AK57" i="2"/>
  <c r="AK66" i="2"/>
  <c r="AK70" i="2"/>
  <c r="AK74" i="2"/>
  <c r="AK78" i="2"/>
  <c r="AK48" i="2"/>
  <c r="AK9" i="2"/>
  <c r="AK63" i="2"/>
  <c r="AK10" i="2"/>
  <c r="AK82" i="2"/>
  <c r="AK87" i="2"/>
  <c r="AK11" i="2"/>
  <c r="AK15" i="2"/>
  <c r="AK22" i="2"/>
  <c r="AK29" i="2"/>
  <c r="AK33" i="2"/>
  <c r="AK36" i="2"/>
  <c r="AK40" i="2"/>
  <c r="AK43" i="2"/>
  <c r="AK51" i="2"/>
  <c r="AK59" i="2"/>
  <c r="AK71" i="2"/>
  <c r="AK75" i="2"/>
  <c r="AK79" i="2"/>
  <c r="AK52" i="2"/>
  <c r="AK46" i="2"/>
  <c r="AK86" i="2"/>
  <c r="AK50" i="2"/>
  <c r="AK83" i="2"/>
  <c r="AK41" i="2"/>
  <c r="AK53" i="2"/>
  <c r="AK68" i="2"/>
  <c r="AK76" i="2"/>
  <c r="AK56" i="2"/>
  <c r="AK58" i="2"/>
  <c r="AK54" i="2"/>
  <c r="AL7" i="2"/>
  <c r="AK13" i="2"/>
  <c r="AK18" i="2"/>
  <c r="AK31" i="2"/>
  <c r="AK42" i="2"/>
  <c r="AK55" i="2"/>
  <c r="AK73" i="2"/>
  <c r="AK60" i="2"/>
  <c r="AK64" i="2"/>
  <c r="AK25" i="2"/>
  <c r="AK67" i="2"/>
  <c r="AK38" i="2"/>
  <c r="AK65" i="2"/>
  <c r="AK44" i="2"/>
  <c r="AK81" i="2"/>
  <c r="AK12" i="2"/>
  <c r="AK19" i="2"/>
  <c r="AK17" i="2"/>
  <c r="AK26" i="2"/>
  <c r="AK30" i="2"/>
  <c r="AK16" i="2"/>
  <c r="AK37" i="2"/>
  <c r="AK45" i="2"/>
  <c r="AK61" i="2"/>
  <c r="AK72" i="2"/>
  <c r="AK80" i="2"/>
  <c r="AK88" i="2"/>
  <c r="AK84" i="2"/>
  <c r="AK20" i="2"/>
  <c r="AK27" i="2"/>
  <c r="AK34" i="2"/>
  <c r="AK47" i="2"/>
  <c r="AK69" i="2"/>
  <c r="AK77" i="2"/>
  <c r="AK62" i="2"/>
  <c r="AK85" i="2"/>
  <c r="AY5" i="2"/>
  <c r="AL15" i="2" l="1"/>
  <c r="AL22" i="2"/>
  <c r="AL18" i="2"/>
  <c r="AL27" i="2"/>
  <c r="AL31" i="2"/>
  <c r="AL14" i="2"/>
  <c r="AL38" i="2"/>
  <c r="AL42" i="2"/>
  <c r="AL47" i="2"/>
  <c r="AL55" i="2"/>
  <c r="AL65" i="2"/>
  <c r="AL69" i="2"/>
  <c r="AL73" i="2"/>
  <c r="AL77" i="2"/>
  <c r="AL50" i="2"/>
  <c r="AL82" i="2"/>
  <c r="AL88" i="2"/>
  <c r="AL56" i="2"/>
  <c r="AL46" i="2"/>
  <c r="AL85" i="2"/>
  <c r="AL12" i="2"/>
  <c r="AL19" i="2"/>
  <c r="AL23" i="2"/>
  <c r="AL24" i="2"/>
  <c r="AL28" i="2"/>
  <c r="AL32" i="2"/>
  <c r="AL39" i="2"/>
  <c r="AL43" i="2"/>
  <c r="AL49" i="2"/>
  <c r="AL57" i="2"/>
  <c r="AL66" i="2"/>
  <c r="AL70" i="2"/>
  <c r="AL74" i="2"/>
  <c r="AL78" i="2"/>
  <c r="AL54" i="2"/>
  <c r="AL83" i="2"/>
  <c r="AL44" i="2"/>
  <c r="AL58" i="2"/>
  <c r="AL34" i="2"/>
  <c r="AL53" i="2"/>
  <c r="AL72" i="2"/>
  <c r="AL10" i="2"/>
  <c r="AL52" i="2"/>
  <c r="AL35" i="2"/>
  <c r="AL60" i="2"/>
  <c r="AL13" i="2"/>
  <c r="AL41" i="2"/>
  <c r="AL68" i="2"/>
  <c r="AL87" i="2"/>
  <c r="AL84" i="2"/>
  <c r="AL16" i="2"/>
  <c r="AL20" i="2"/>
  <c r="AL17" i="2"/>
  <c r="AL25" i="2"/>
  <c r="AL29" i="2"/>
  <c r="AL33" i="2"/>
  <c r="AL36" i="2"/>
  <c r="AL40" i="2"/>
  <c r="AL64" i="2"/>
  <c r="AL51" i="2"/>
  <c r="AL59" i="2"/>
  <c r="AL67" i="2"/>
  <c r="AL71" i="2"/>
  <c r="AL75" i="2"/>
  <c r="AL79" i="2"/>
  <c r="AL63" i="2"/>
  <c r="AL86" i="2"/>
  <c r="AL48" i="2"/>
  <c r="AL9" i="2"/>
  <c r="AL62" i="2"/>
  <c r="AM7" i="2"/>
  <c r="AL11" i="2"/>
  <c r="AL21" i="2"/>
  <c r="AL26" i="2"/>
  <c r="AL30" i="2"/>
  <c r="AL37" i="2"/>
  <c r="AL45" i="2"/>
  <c r="AL61" i="2"/>
  <c r="AL76" i="2"/>
  <c r="AL81" i="2"/>
  <c r="AL80" i="2"/>
  <c r="AZ5" i="2"/>
  <c r="AM14" i="2" l="1"/>
  <c r="AM18" i="2"/>
  <c r="AM24" i="2"/>
  <c r="AM32" i="2"/>
  <c r="AM35" i="2"/>
  <c r="AM44" i="2"/>
  <c r="AM48" i="2"/>
  <c r="AM52" i="2"/>
  <c r="AM56" i="2"/>
  <c r="AM60" i="2"/>
  <c r="AM19" i="2"/>
  <c r="AM63" i="2"/>
  <c r="AM40" i="2"/>
  <c r="AM71" i="2"/>
  <c r="AM79" i="2"/>
  <c r="AM84" i="2"/>
  <c r="AM88" i="2"/>
  <c r="AM70" i="2"/>
  <c r="AM10" i="2"/>
  <c r="AM80" i="2"/>
  <c r="AM11" i="2"/>
  <c r="AM15" i="2"/>
  <c r="AM20" i="2"/>
  <c r="AM26" i="2"/>
  <c r="AM34" i="2"/>
  <c r="AM37" i="2"/>
  <c r="AM45" i="2"/>
  <c r="AM53" i="2"/>
  <c r="AM57" i="2"/>
  <c r="AM61" i="2"/>
  <c r="AM29" i="2"/>
  <c r="AM43" i="2"/>
  <c r="AM65" i="2"/>
  <c r="AM73" i="2"/>
  <c r="AM81" i="2"/>
  <c r="AM85" i="2"/>
  <c r="AM25" i="2"/>
  <c r="AM76" i="2"/>
  <c r="AM66" i="2"/>
  <c r="AM28" i="2"/>
  <c r="AM39" i="2"/>
  <c r="AM50" i="2"/>
  <c r="AM58" i="2"/>
  <c r="AM62" i="2"/>
  <c r="AM64" i="2"/>
  <c r="AM67" i="2"/>
  <c r="AM82" i="2"/>
  <c r="AM86" i="2"/>
  <c r="AM78" i="2"/>
  <c r="AM72" i="2"/>
  <c r="AM51" i="2"/>
  <c r="AM23" i="2"/>
  <c r="AM69" i="2"/>
  <c r="AM77" i="2"/>
  <c r="AM68" i="2"/>
  <c r="AM49" i="2"/>
  <c r="AM30" i="2"/>
  <c r="AM41" i="2"/>
  <c r="AM55" i="2"/>
  <c r="AM42" i="2"/>
  <c r="AM87" i="2"/>
  <c r="AM74" i="2"/>
  <c r="AM12" i="2"/>
  <c r="AM16" i="2"/>
  <c r="AM22" i="2"/>
  <c r="AM27" i="2"/>
  <c r="AM46" i="2"/>
  <c r="AM54" i="2"/>
  <c r="AM38" i="2"/>
  <c r="AM75" i="2"/>
  <c r="AM36" i="2"/>
  <c r="AN7" i="2"/>
  <c r="AM13" i="2"/>
  <c r="AM17" i="2"/>
  <c r="AM21" i="2"/>
  <c r="AM31" i="2"/>
  <c r="AM47" i="2"/>
  <c r="AM59" i="2"/>
  <c r="AM33" i="2"/>
  <c r="AM83" i="2"/>
  <c r="AM9" i="2"/>
  <c r="BA5" i="2"/>
  <c r="AN14" i="2" l="1"/>
  <c r="AN18" i="2"/>
  <c r="AN21" i="2"/>
  <c r="AN30" i="2"/>
  <c r="AN31" i="2"/>
  <c r="AN41" i="2"/>
  <c r="AN47" i="2"/>
  <c r="AN51" i="2"/>
  <c r="AN55" i="2"/>
  <c r="AN59" i="2"/>
  <c r="AN63" i="2"/>
  <c r="AN29" i="2"/>
  <c r="AN80" i="2"/>
  <c r="AN68" i="2"/>
  <c r="AN33" i="2"/>
  <c r="AN71" i="2"/>
  <c r="AN79" i="2"/>
  <c r="AN84" i="2"/>
  <c r="AN88" i="2"/>
  <c r="AN78" i="2"/>
  <c r="AN24" i="2"/>
  <c r="AN35" i="2"/>
  <c r="AN44" i="2"/>
  <c r="AN48" i="2"/>
  <c r="AN56" i="2"/>
  <c r="AN60" i="2"/>
  <c r="AN64" i="2"/>
  <c r="AN38" i="2"/>
  <c r="AN74" i="2"/>
  <c r="AN40" i="2"/>
  <c r="AN73" i="2"/>
  <c r="AN81" i="2"/>
  <c r="AN25" i="2"/>
  <c r="AN13" i="2"/>
  <c r="AN17" i="2"/>
  <c r="AN22" i="2"/>
  <c r="AN28" i="2"/>
  <c r="AN39" i="2"/>
  <c r="AN50" i="2"/>
  <c r="AN62" i="2"/>
  <c r="AN34" i="2"/>
  <c r="AN69" i="2"/>
  <c r="AN87" i="2"/>
  <c r="AN72" i="2"/>
  <c r="AN11" i="2"/>
  <c r="AN15" i="2"/>
  <c r="AN23" i="2"/>
  <c r="AN32" i="2"/>
  <c r="AN52" i="2"/>
  <c r="AN10" i="2"/>
  <c r="AN85" i="2"/>
  <c r="AN27" i="2"/>
  <c r="AN54" i="2"/>
  <c r="AN19" i="2"/>
  <c r="AN9" i="2"/>
  <c r="AN83" i="2"/>
  <c r="AN12" i="2"/>
  <c r="AN16" i="2"/>
  <c r="AN20" i="2"/>
  <c r="AN26" i="2"/>
  <c r="AN43" i="2"/>
  <c r="AN37" i="2"/>
  <c r="AN45" i="2"/>
  <c r="AN49" i="2"/>
  <c r="AN53" i="2"/>
  <c r="AN57" i="2"/>
  <c r="AN61" i="2"/>
  <c r="AN65" i="2"/>
  <c r="AN42" i="2"/>
  <c r="AN36" i="2"/>
  <c r="AN76" i="2"/>
  <c r="AN67" i="2"/>
  <c r="AN75" i="2"/>
  <c r="AN82" i="2"/>
  <c r="AN86" i="2"/>
  <c r="AN70" i="2"/>
  <c r="AO7" i="2"/>
  <c r="AN46" i="2"/>
  <c r="AN58" i="2"/>
  <c r="AN66" i="2"/>
  <c r="AN77" i="2"/>
  <c r="BB5" i="2"/>
  <c r="AO12" i="2" l="1"/>
  <c r="AO19" i="2"/>
  <c r="AO16" i="2"/>
  <c r="AO26" i="2"/>
  <c r="AO30" i="2"/>
  <c r="AO17" i="2"/>
  <c r="AO37" i="2"/>
  <c r="AO41" i="2"/>
  <c r="AO46" i="2"/>
  <c r="AO54" i="2"/>
  <c r="AO62" i="2"/>
  <c r="AO69" i="2"/>
  <c r="AO73" i="2"/>
  <c r="AO77" i="2"/>
  <c r="AO63" i="2"/>
  <c r="AO57" i="2"/>
  <c r="AO47" i="2"/>
  <c r="AO84" i="2"/>
  <c r="AO34" i="2"/>
  <c r="AO81" i="2"/>
  <c r="AO32" i="2"/>
  <c r="AO43" i="2"/>
  <c r="AO67" i="2"/>
  <c r="AO79" i="2"/>
  <c r="AO49" i="2"/>
  <c r="AO87" i="2"/>
  <c r="AO86" i="2"/>
  <c r="AO15" i="2"/>
  <c r="AO25" i="2"/>
  <c r="AO36" i="2"/>
  <c r="AO60" i="2"/>
  <c r="AO68" i="2"/>
  <c r="AO9" i="2"/>
  <c r="AO59" i="2"/>
  <c r="AO13" i="2"/>
  <c r="AO20" i="2"/>
  <c r="AO18" i="2"/>
  <c r="AO27" i="2"/>
  <c r="AO31" i="2"/>
  <c r="AO23" i="2"/>
  <c r="AO38" i="2"/>
  <c r="AO42" i="2"/>
  <c r="AO48" i="2"/>
  <c r="AO56" i="2"/>
  <c r="AO66" i="2"/>
  <c r="AO70" i="2"/>
  <c r="AO74" i="2"/>
  <c r="AO78" i="2"/>
  <c r="AO45" i="2"/>
  <c r="AO61" i="2"/>
  <c r="AO51" i="2"/>
  <c r="AO85" i="2"/>
  <c r="AO65" i="2"/>
  <c r="AO82" i="2"/>
  <c r="AO14" i="2"/>
  <c r="AO21" i="2"/>
  <c r="AO24" i="2"/>
  <c r="AO28" i="2"/>
  <c r="AO39" i="2"/>
  <c r="AO50" i="2"/>
  <c r="AO58" i="2"/>
  <c r="AO71" i="2"/>
  <c r="AO75" i="2"/>
  <c r="AO55" i="2"/>
  <c r="AO10" i="2"/>
  <c r="AO29" i="2"/>
  <c r="AO40" i="2"/>
  <c r="AO52" i="2"/>
  <c r="AO72" i="2"/>
  <c r="AO80" i="2"/>
  <c r="AP7" i="2"/>
  <c r="AO35" i="2"/>
  <c r="AO64" i="2"/>
  <c r="AO11" i="2"/>
  <c r="AO22" i="2"/>
  <c r="AO33" i="2"/>
  <c r="AO44" i="2"/>
  <c r="AO76" i="2"/>
  <c r="AO53" i="2"/>
  <c r="AO88" i="2"/>
  <c r="AO83" i="2"/>
  <c r="BC5" i="2"/>
  <c r="AP17" i="2" l="1"/>
  <c r="AP21" i="2"/>
  <c r="AP24" i="2"/>
  <c r="AP28" i="2"/>
  <c r="AP32" i="2"/>
  <c r="AP16" i="2"/>
  <c r="AP36" i="2"/>
  <c r="AP40" i="2"/>
  <c r="AP65" i="2"/>
  <c r="AP50" i="2"/>
  <c r="AP58" i="2"/>
  <c r="AP67" i="2"/>
  <c r="AP71" i="2"/>
  <c r="AP75" i="2"/>
  <c r="AP79" i="2"/>
  <c r="AP81" i="2"/>
  <c r="AP85" i="2"/>
  <c r="AP86" i="2"/>
  <c r="AP12" i="2"/>
  <c r="AP22" i="2"/>
  <c r="AP25" i="2"/>
  <c r="AP29" i="2"/>
  <c r="AP33" i="2"/>
  <c r="AP18" i="2"/>
  <c r="AP37" i="2"/>
  <c r="AP41" i="2"/>
  <c r="AP44" i="2"/>
  <c r="AP52" i="2"/>
  <c r="AP60" i="2"/>
  <c r="AP68" i="2"/>
  <c r="AP72" i="2"/>
  <c r="AP76" i="2"/>
  <c r="AP63" i="2"/>
  <c r="AP82" i="2"/>
  <c r="AP45" i="2"/>
  <c r="AP61" i="2"/>
  <c r="AP19" i="2"/>
  <c r="AP23" i="2"/>
  <c r="AP26" i="2"/>
  <c r="AP30" i="2"/>
  <c r="AP34" i="2"/>
  <c r="AP14" i="2"/>
  <c r="AP38" i="2"/>
  <c r="AP42" i="2"/>
  <c r="AP46" i="2"/>
  <c r="AP54" i="2"/>
  <c r="AP62" i="2"/>
  <c r="AP69" i="2"/>
  <c r="AP73" i="2"/>
  <c r="AP77" i="2"/>
  <c r="AP47" i="2"/>
  <c r="AP83" i="2"/>
  <c r="AP49" i="2"/>
  <c r="AP64" i="2"/>
  <c r="AP51" i="2"/>
  <c r="AP88" i="2"/>
  <c r="AP9" i="2"/>
  <c r="AP87" i="2"/>
  <c r="AP13" i="2"/>
  <c r="AP20" i="2"/>
  <c r="AP15" i="2"/>
  <c r="AP27" i="2"/>
  <c r="AP31" i="2"/>
  <c r="AP11" i="2"/>
  <c r="AP35" i="2"/>
  <c r="AP39" i="2"/>
  <c r="AP43" i="2"/>
  <c r="AP48" i="2"/>
  <c r="AP56" i="2"/>
  <c r="AP66" i="2"/>
  <c r="AP70" i="2"/>
  <c r="AP74" i="2"/>
  <c r="AP78" i="2"/>
  <c r="AP55" i="2"/>
  <c r="AP84" i="2"/>
  <c r="AP53" i="2"/>
  <c r="AP80" i="2"/>
  <c r="AP59" i="2"/>
  <c r="AQ7" i="2"/>
  <c r="AP57" i="2"/>
  <c r="AP10" i="2"/>
  <c r="BD5" i="2"/>
  <c r="AQ12" i="2" l="1"/>
  <c r="AQ16" i="2"/>
  <c r="AQ21" i="2"/>
  <c r="AQ27" i="2"/>
  <c r="AQ34" i="2"/>
  <c r="AQ32" i="2"/>
  <c r="AQ44" i="2"/>
  <c r="AQ48" i="2"/>
  <c r="AQ52" i="2"/>
  <c r="AQ56" i="2"/>
  <c r="AQ60" i="2"/>
  <c r="AQ35" i="2"/>
  <c r="AQ30" i="2"/>
  <c r="AQ66" i="2"/>
  <c r="AQ74" i="2"/>
  <c r="AQ82" i="2"/>
  <c r="AQ67" i="2"/>
  <c r="AQ46" i="2"/>
  <c r="AQ70" i="2"/>
  <c r="AQ80" i="2"/>
  <c r="AQ13" i="2"/>
  <c r="AQ17" i="2"/>
  <c r="AQ22" i="2"/>
  <c r="AQ29" i="2"/>
  <c r="AQ20" i="2"/>
  <c r="AQ36" i="2"/>
  <c r="AQ45" i="2"/>
  <c r="AQ49" i="2"/>
  <c r="AQ53" i="2"/>
  <c r="AQ57" i="2"/>
  <c r="AQ61" i="2"/>
  <c r="AQ39" i="2"/>
  <c r="AQ37" i="2"/>
  <c r="AQ68" i="2"/>
  <c r="AQ76" i="2"/>
  <c r="AQ83" i="2"/>
  <c r="AQ87" i="2"/>
  <c r="AQ77" i="2"/>
  <c r="AQ71" i="2"/>
  <c r="AQ9" i="2"/>
  <c r="AQ18" i="2"/>
  <c r="AQ23" i="2"/>
  <c r="AQ38" i="2"/>
  <c r="AQ58" i="2"/>
  <c r="AQ64" i="2"/>
  <c r="AQ78" i="2"/>
  <c r="AQ73" i="2"/>
  <c r="AQ14" i="2"/>
  <c r="AQ31" i="2"/>
  <c r="AQ54" i="2"/>
  <c r="AQ88" i="2"/>
  <c r="AQ11" i="2"/>
  <c r="AQ15" i="2"/>
  <c r="AQ19" i="2"/>
  <c r="AQ25" i="2"/>
  <c r="AQ33" i="2"/>
  <c r="AQ28" i="2"/>
  <c r="AQ40" i="2"/>
  <c r="AQ47" i="2"/>
  <c r="AQ51" i="2"/>
  <c r="AQ55" i="2"/>
  <c r="AQ59" i="2"/>
  <c r="AQ26" i="2"/>
  <c r="AQ65" i="2"/>
  <c r="AQ62" i="2"/>
  <c r="AQ72" i="2"/>
  <c r="AQ81" i="2"/>
  <c r="AQ85" i="2"/>
  <c r="AQ41" i="2"/>
  <c r="AQ63" i="2"/>
  <c r="AQ75" i="2"/>
  <c r="AR7" i="2"/>
  <c r="AQ86" i="2"/>
  <c r="AQ69" i="2"/>
  <c r="AQ79" i="2"/>
  <c r="AQ24" i="2"/>
  <c r="AQ50" i="2"/>
  <c r="AQ42" i="2"/>
  <c r="AQ43" i="2"/>
  <c r="AQ84" i="2"/>
  <c r="AQ10" i="2"/>
  <c r="BE5" i="2"/>
  <c r="AR12" i="2" l="1"/>
  <c r="AR16" i="2"/>
  <c r="AR18" i="2"/>
  <c r="AR27" i="2"/>
  <c r="AR34" i="2"/>
  <c r="AR32" i="2"/>
  <c r="AR44" i="2"/>
  <c r="AR48" i="2"/>
  <c r="AR52" i="2"/>
  <c r="AR56" i="2"/>
  <c r="AR60" i="2"/>
  <c r="AR64" i="2"/>
  <c r="AR39" i="2"/>
  <c r="AR75" i="2"/>
  <c r="AR43" i="2"/>
  <c r="AR72" i="2"/>
  <c r="AR81" i="2"/>
  <c r="AR85" i="2"/>
  <c r="AR41" i="2"/>
  <c r="AR77" i="2"/>
  <c r="AR13" i="2"/>
  <c r="AR17" i="2"/>
  <c r="AR22" i="2"/>
  <c r="AR29" i="2"/>
  <c r="AR20" i="2"/>
  <c r="AR36" i="2"/>
  <c r="AR45" i="2"/>
  <c r="AR49" i="2"/>
  <c r="AR53" i="2"/>
  <c r="AR61" i="2"/>
  <c r="AR65" i="2"/>
  <c r="AR42" i="2"/>
  <c r="AR80" i="2"/>
  <c r="AR66" i="2"/>
  <c r="AR74" i="2"/>
  <c r="AR82" i="2"/>
  <c r="AR86" i="2"/>
  <c r="AR79" i="2"/>
  <c r="AR14" i="2"/>
  <c r="AR23" i="2"/>
  <c r="AR24" i="2"/>
  <c r="AR46" i="2"/>
  <c r="AR54" i="2"/>
  <c r="AR62" i="2"/>
  <c r="AR68" i="2"/>
  <c r="AR83" i="2"/>
  <c r="AR9" i="2"/>
  <c r="AR57" i="2"/>
  <c r="AR30" i="2"/>
  <c r="AR87" i="2"/>
  <c r="AR19" i="2"/>
  <c r="AR38" i="2"/>
  <c r="AR26" i="2"/>
  <c r="AR11" i="2"/>
  <c r="AR15" i="2"/>
  <c r="AR21" i="2"/>
  <c r="AR25" i="2"/>
  <c r="AR33" i="2"/>
  <c r="AR28" i="2"/>
  <c r="AR40" i="2"/>
  <c r="AR47" i="2"/>
  <c r="AR51" i="2"/>
  <c r="AR55" i="2"/>
  <c r="AR59" i="2"/>
  <c r="AR63" i="2"/>
  <c r="AR35" i="2"/>
  <c r="AR67" i="2"/>
  <c r="AR37" i="2"/>
  <c r="AR70" i="2"/>
  <c r="AR78" i="2"/>
  <c r="AR84" i="2"/>
  <c r="AR88" i="2"/>
  <c r="AR73" i="2"/>
  <c r="AS7" i="2"/>
  <c r="AR69" i="2"/>
  <c r="AR31" i="2"/>
  <c r="AR50" i="2"/>
  <c r="AR58" i="2"/>
  <c r="AR10" i="2"/>
  <c r="AR76" i="2"/>
  <c r="AR71" i="2"/>
  <c r="AT7" i="2" l="1"/>
  <c r="AS12" i="2"/>
  <c r="AS18" i="2"/>
  <c r="AS22" i="2"/>
  <c r="AS25" i="2"/>
  <c r="AS29" i="2"/>
  <c r="AS33" i="2"/>
  <c r="AS38" i="2"/>
  <c r="AS16" i="2"/>
  <c r="AS47" i="2"/>
  <c r="AS55" i="2"/>
  <c r="AS63" i="2"/>
  <c r="AS69" i="2"/>
  <c r="AS73" i="2"/>
  <c r="AS77" i="2"/>
  <c r="AS64" i="2"/>
  <c r="AS58" i="2"/>
  <c r="AS65" i="2"/>
  <c r="AS86" i="2"/>
  <c r="AS10" i="2"/>
  <c r="AS83" i="2"/>
  <c r="AS13" i="2"/>
  <c r="AS17" i="2"/>
  <c r="AS26" i="2"/>
  <c r="AS30" i="2"/>
  <c r="AS35" i="2"/>
  <c r="AS39" i="2"/>
  <c r="AS34" i="2"/>
  <c r="AS57" i="2"/>
  <c r="AS66" i="2"/>
  <c r="AS70" i="2"/>
  <c r="AS74" i="2"/>
  <c r="AS78" i="2"/>
  <c r="AS46" i="2"/>
  <c r="AS9" i="2"/>
  <c r="AS81" i="2"/>
  <c r="AS87" i="2"/>
  <c r="AS84" i="2"/>
  <c r="AS59" i="2"/>
  <c r="AS71" i="2"/>
  <c r="AS79" i="2"/>
  <c r="AS50" i="2"/>
  <c r="AS82" i="2"/>
  <c r="AS42" i="2"/>
  <c r="AS88" i="2"/>
  <c r="AS53" i="2"/>
  <c r="AS76" i="2"/>
  <c r="AS85" i="2"/>
  <c r="AS19" i="2"/>
  <c r="AS49" i="2"/>
  <c r="AS48" i="2"/>
  <c r="AS72" i="2"/>
  <c r="AS52" i="2"/>
  <c r="AS60" i="2"/>
  <c r="AS14" i="2"/>
  <c r="AS20" i="2"/>
  <c r="AS23" i="2"/>
  <c r="AS27" i="2"/>
  <c r="AS31" i="2"/>
  <c r="AS36" i="2"/>
  <c r="AS40" i="2"/>
  <c r="AS43" i="2"/>
  <c r="AS51" i="2"/>
  <c r="AS67" i="2"/>
  <c r="AS75" i="2"/>
  <c r="AS44" i="2"/>
  <c r="AS56" i="2"/>
  <c r="AS61" i="2"/>
  <c r="AS80" i="2"/>
  <c r="AS62" i="2"/>
  <c r="AS11" i="2"/>
  <c r="AS15" i="2"/>
  <c r="AS21" i="2"/>
  <c r="AS24" i="2"/>
  <c r="AS28" i="2"/>
  <c r="AS32" i="2"/>
  <c r="AS37" i="2"/>
  <c r="AS41" i="2"/>
  <c r="AS45" i="2"/>
  <c r="AS68" i="2"/>
  <c r="AS54" i="2"/>
  <c r="AT27" i="2" l="1"/>
  <c r="AT42" i="2"/>
  <c r="AT68" i="2"/>
  <c r="AT56" i="2"/>
  <c r="AT84" i="2"/>
  <c r="AT33" i="2"/>
  <c r="AT70" i="2"/>
  <c r="AT81" i="2"/>
  <c r="AT28" i="2"/>
  <c r="AT43" i="2"/>
  <c r="AT69" i="2"/>
  <c r="AT83" i="2"/>
  <c r="AT85" i="2"/>
  <c r="AT17" i="2"/>
  <c r="AT50" i="2"/>
  <c r="AT79" i="2"/>
  <c r="AT34" i="2"/>
  <c r="AT26" i="2"/>
  <c r="AT82" i="2"/>
  <c r="AT87" i="2"/>
  <c r="AT13" i="2"/>
  <c r="AT31" i="2"/>
  <c r="AT45" i="2"/>
  <c r="AT72" i="2"/>
  <c r="AT88" i="2"/>
  <c r="AT19" i="2"/>
  <c r="AT40" i="2"/>
  <c r="AT78" i="2"/>
  <c r="AT18" i="2"/>
  <c r="AT32" i="2"/>
  <c r="AT47" i="2"/>
  <c r="AT73" i="2"/>
  <c r="AT46" i="2"/>
  <c r="AT14" i="2"/>
  <c r="AT57" i="2"/>
  <c r="AT15" i="2"/>
  <c r="AT48" i="2"/>
  <c r="AT51" i="2"/>
  <c r="AT41" i="2"/>
  <c r="AT16" i="2"/>
  <c r="AT21" i="2"/>
  <c r="AT11" i="2"/>
  <c r="AT53" i="2"/>
  <c r="AT76" i="2"/>
  <c r="AT58" i="2"/>
  <c r="AT12" i="2"/>
  <c r="AT49" i="2"/>
  <c r="AT86" i="2"/>
  <c r="AT22" i="2"/>
  <c r="AT35" i="2"/>
  <c r="AT55" i="2"/>
  <c r="AT77" i="2"/>
  <c r="AT9" i="2"/>
  <c r="AT29" i="2"/>
  <c r="AT74" i="2"/>
  <c r="AT37" i="2"/>
  <c r="AT71" i="2"/>
  <c r="AT75" i="2"/>
  <c r="AT67" i="2"/>
  <c r="AT30" i="2"/>
  <c r="AU7" i="2"/>
  <c r="AT23" i="2"/>
  <c r="AT38" i="2"/>
  <c r="AT61" i="2"/>
  <c r="AT80" i="2"/>
  <c r="AT60" i="2"/>
  <c r="AT25" i="2"/>
  <c r="AT66" i="2"/>
  <c r="AT44" i="2"/>
  <c r="AT24" i="2"/>
  <c r="AT39" i="2"/>
  <c r="AT63" i="2"/>
  <c r="AT64" i="2"/>
  <c r="AT65" i="2"/>
  <c r="AT36" i="2"/>
  <c r="AT10" i="2"/>
  <c r="AT59" i="2"/>
  <c r="AT20" i="2"/>
  <c r="AT54" i="2"/>
  <c r="AT52" i="2"/>
  <c r="AT62" i="2"/>
  <c r="AU28" i="2" l="1"/>
  <c r="AU49" i="2"/>
  <c r="AU31" i="2"/>
  <c r="AU84" i="2"/>
  <c r="AU78" i="2"/>
  <c r="AU30" i="2"/>
  <c r="AU50" i="2"/>
  <c r="AU36" i="2"/>
  <c r="AU85" i="2"/>
  <c r="AU9" i="2"/>
  <c r="AU48" i="2"/>
  <c r="AU83" i="2"/>
  <c r="AU44" i="2"/>
  <c r="AU14" i="2"/>
  <c r="AU43" i="2"/>
  <c r="AU32" i="2"/>
  <c r="AU40" i="2"/>
  <c r="AU64" i="2"/>
  <c r="AU65" i="2"/>
  <c r="AU66" i="2"/>
  <c r="AU12" i="2"/>
  <c r="AU29" i="2"/>
  <c r="AU53" i="2"/>
  <c r="AU62" i="2"/>
  <c r="AU88" i="2"/>
  <c r="AU13" i="2"/>
  <c r="AU33" i="2"/>
  <c r="AU54" i="2"/>
  <c r="AU27" i="2"/>
  <c r="AU38" i="2"/>
  <c r="AU15" i="2"/>
  <c r="AU56" i="2"/>
  <c r="AU72" i="2"/>
  <c r="AU60" i="2"/>
  <c r="AU24" i="2"/>
  <c r="AU82" i="2"/>
  <c r="AU42" i="2"/>
  <c r="AU75" i="2"/>
  <c r="AU11" i="2"/>
  <c r="AU87" i="2"/>
  <c r="AU68" i="2"/>
  <c r="AU20" i="2"/>
  <c r="AU47" i="2"/>
  <c r="AU16" i="2"/>
  <c r="AU39" i="2"/>
  <c r="AU57" i="2"/>
  <c r="AU71" i="2"/>
  <c r="AU74" i="2"/>
  <c r="AU17" i="2"/>
  <c r="AU41" i="2"/>
  <c r="AU58" i="2"/>
  <c r="AU73" i="2"/>
  <c r="AU76" i="2"/>
  <c r="AU26" i="2"/>
  <c r="AU23" i="2"/>
  <c r="AU70" i="2"/>
  <c r="AU77" i="2"/>
  <c r="AU35" i="2"/>
  <c r="AU51" i="2"/>
  <c r="AU86" i="2"/>
  <c r="AU22" i="2"/>
  <c r="AU45" i="2"/>
  <c r="AU61" i="2"/>
  <c r="AU79" i="2"/>
  <c r="AU21" i="2"/>
  <c r="AU19" i="2"/>
  <c r="AU46" i="2"/>
  <c r="AU34" i="2"/>
  <c r="AU81" i="2"/>
  <c r="AU63" i="2"/>
  <c r="AU37" i="2"/>
  <c r="AU69" i="2"/>
  <c r="AU25" i="2"/>
  <c r="AU80" i="2"/>
  <c r="AU55" i="2"/>
  <c r="AU18" i="2"/>
  <c r="AU59" i="2"/>
  <c r="AU10" i="2"/>
  <c r="AU52" i="2"/>
  <c r="AU67" i="2"/>
  <c r="AV7" i="2"/>
  <c r="AV71" i="2" l="1"/>
  <c r="AV26" i="2"/>
  <c r="AV48" i="2"/>
  <c r="AV64" i="2"/>
  <c r="AV86" i="2"/>
  <c r="AV13" i="2"/>
  <c r="AV29" i="2"/>
  <c r="AV53" i="2"/>
  <c r="AV36" i="2"/>
  <c r="AV82" i="2"/>
  <c r="AV42" i="2"/>
  <c r="AV88" i="2"/>
  <c r="AV67" i="2"/>
  <c r="AV77" i="2"/>
  <c r="AV46" i="2"/>
  <c r="AV24" i="2"/>
  <c r="AV41" i="2"/>
  <c r="AV78" i="2"/>
  <c r="AV76" i="2"/>
  <c r="AV74" i="2"/>
  <c r="AV31" i="2"/>
  <c r="AV17" i="2"/>
  <c r="AV57" i="2"/>
  <c r="AV10" i="2"/>
  <c r="AV51" i="2"/>
  <c r="AV15" i="2"/>
  <c r="AV18" i="2"/>
  <c r="AV54" i="2"/>
  <c r="AV47" i="2"/>
  <c r="AV58" i="2"/>
  <c r="AV72" i="2"/>
  <c r="AV9" i="2"/>
  <c r="AV87" i="2"/>
  <c r="AV12" i="2"/>
  <c r="AV25" i="2"/>
  <c r="AV52" i="2"/>
  <c r="AV83" i="2"/>
  <c r="AV39" i="2"/>
  <c r="AV11" i="2"/>
  <c r="AV14" i="2"/>
  <c r="AV84" i="2"/>
  <c r="AV16" i="2"/>
  <c r="AV37" i="2"/>
  <c r="AV56" i="2"/>
  <c r="AV80" i="2"/>
  <c r="AV75" i="2"/>
  <c r="AV34" i="2"/>
  <c r="AV45" i="2"/>
  <c r="AV61" i="2"/>
  <c r="AV85" i="2"/>
  <c r="AV20" i="2"/>
  <c r="AV59" i="2"/>
  <c r="AV35" i="2"/>
  <c r="AV50" i="2"/>
  <c r="AV19" i="2"/>
  <c r="AV62" i="2"/>
  <c r="AV55" i="2"/>
  <c r="AV68" i="2"/>
  <c r="AV66" i="2"/>
  <c r="AV70" i="2"/>
  <c r="AV81" i="2"/>
  <c r="AV22" i="2"/>
  <c r="AV44" i="2"/>
  <c r="AV60" i="2"/>
  <c r="AV73" i="2"/>
  <c r="AV69" i="2"/>
  <c r="AV28" i="2"/>
  <c r="AV49" i="2"/>
  <c r="AV65" i="2"/>
  <c r="AV79" i="2"/>
  <c r="AV32" i="2"/>
  <c r="AV23" i="2"/>
  <c r="AV63" i="2"/>
  <c r="AV43" i="2"/>
  <c r="AV33" i="2"/>
  <c r="AV40" i="2"/>
  <c r="AV30" i="2"/>
  <c r="AV21" i="2"/>
  <c r="AV38" i="2"/>
  <c r="AV27" i="2"/>
  <c r="AW7" i="2"/>
  <c r="AW56" i="2" l="1"/>
  <c r="AW25" i="2"/>
  <c r="AW76" i="2"/>
  <c r="AW37" i="2"/>
  <c r="AW67" i="2"/>
  <c r="AW42" i="2"/>
  <c r="AW80" i="2"/>
  <c r="AW41" i="2"/>
  <c r="AW50" i="2"/>
  <c r="AW38" i="2"/>
  <c r="AW23" i="2"/>
  <c r="AW73" i="2"/>
  <c r="AW26" i="2"/>
  <c r="AW32" i="2"/>
  <c r="AW22" i="2"/>
  <c r="AW11" i="2"/>
  <c r="AW82" i="2"/>
  <c r="AW71" i="2"/>
  <c r="AW87" i="2"/>
  <c r="AW58" i="2"/>
  <c r="AW14" i="2"/>
  <c r="AW64" i="2"/>
  <c r="AW20" i="2"/>
  <c r="AW57" i="2"/>
  <c r="AW69" i="2"/>
  <c r="AW55" i="2"/>
  <c r="AW68" i="2"/>
  <c r="AW65" i="2"/>
  <c r="AW27" i="2"/>
  <c r="AW77" i="2"/>
  <c r="AW19" i="2"/>
  <c r="AW74" i="2"/>
  <c r="AW44" i="2"/>
  <c r="AW30" i="2"/>
  <c r="AW33" i="2"/>
  <c r="AW34" i="2"/>
  <c r="AW81" i="2"/>
  <c r="AW16" i="2"/>
  <c r="AW13" i="2"/>
  <c r="AW46" i="2"/>
  <c r="AW78" i="2"/>
  <c r="AW18" i="2"/>
  <c r="AW31" i="2"/>
  <c r="AW53" i="2"/>
  <c r="AW17" i="2"/>
  <c r="AW48" i="2"/>
  <c r="AW36" i="2"/>
  <c r="AW9" i="2"/>
  <c r="AW49" i="2"/>
  <c r="AW51" i="2"/>
  <c r="AW79" i="2"/>
  <c r="AW10" i="2"/>
  <c r="AW45" i="2"/>
  <c r="AW72" i="2"/>
  <c r="AW75" i="2"/>
  <c r="AW40" i="2"/>
  <c r="AW59" i="2"/>
  <c r="AW84" i="2"/>
  <c r="AW61" i="2"/>
  <c r="AW15" i="2"/>
  <c r="AX7" i="2"/>
  <c r="AW47" i="2"/>
  <c r="AW70" i="2"/>
  <c r="AW52" i="2"/>
  <c r="AW21" i="2"/>
  <c r="AW86" i="2"/>
  <c r="AW12" i="2"/>
  <c r="AW60" i="2"/>
  <c r="AW24" i="2"/>
  <c r="AW85" i="2"/>
  <c r="AW43" i="2"/>
  <c r="AW35" i="2"/>
  <c r="AW28" i="2"/>
  <c r="AW29" i="2"/>
  <c r="AW83" i="2"/>
  <c r="AW88" i="2"/>
  <c r="AW63" i="2"/>
  <c r="AW39" i="2"/>
  <c r="AW62" i="2"/>
  <c r="AW66" i="2"/>
  <c r="AW54" i="2"/>
  <c r="AX26" i="2" l="1"/>
  <c r="AX42" i="2"/>
  <c r="AX68" i="2"/>
  <c r="AX57" i="2"/>
  <c r="AX86" i="2"/>
  <c r="AX27" i="2"/>
  <c r="AX43" i="2"/>
  <c r="AX69" i="2"/>
  <c r="AX62" i="2"/>
  <c r="AX87" i="2"/>
  <c r="AX36" i="2"/>
  <c r="AX78" i="2"/>
  <c r="AX15" i="2"/>
  <c r="AX63" i="2"/>
  <c r="AX82" i="2"/>
  <c r="AX32" i="2"/>
  <c r="AX49" i="2"/>
  <c r="AX50" i="2"/>
  <c r="AX83" i="2"/>
  <c r="AX53" i="2"/>
  <c r="AX30" i="2"/>
  <c r="AX44" i="2"/>
  <c r="AX72" i="2"/>
  <c r="AX84" i="2"/>
  <c r="AX14" i="2"/>
  <c r="AX46" i="2"/>
  <c r="AX73" i="2"/>
  <c r="AX85" i="2"/>
  <c r="AX11" i="2"/>
  <c r="AX13" i="2"/>
  <c r="AX81" i="2"/>
  <c r="AX58" i="2"/>
  <c r="AX9" i="2"/>
  <c r="AX40" i="2"/>
  <c r="AX88" i="2"/>
  <c r="AX47" i="2"/>
  <c r="AX33" i="2"/>
  <c r="AX59" i="2"/>
  <c r="AX71" i="2"/>
  <c r="AX48" i="2"/>
  <c r="AX25" i="2"/>
  <c r="AY7" i="2"/>
  <c r="AX65" i="2"/>
  <c r="AX45" i="2"/>
  <c r="AX74" i="2"/>
  <c r="AX24" i="2"/>
  <c r="AX19" i="2"/>
  <c r="AX17" i="2"/>
  <c r="AX31" i="2"/>
  <c r="AX16" i="2"/>
  <c r="AX80" i="2"/>
  <c r="AX12" i="2"/>
  <c r="AX60" i="2"/>
  <c r="AX10" i="2"/>
  <c r="AX39" i="2"/>
  <c r="AX28" i="2"/>
  <c r="AX37" i="2"/>
  <c r="AX66" i="2"/>
  <c r="AX41" i="2"/>
  <c r="AX20" i="2"/>
  <c r="AX34" i="2"/>
  <c r="AX52" i="2"/>
  <c r="AX76" i="2"/>
  <c r="AX51" i="2"/>
  <c r="AX21" i="2"/>
  <c r="AX35" i="2"/>
  <c r="AX54" i="2"/>
  <c r="AX77" i="2"/>
  <c r="AX55" i="2"/>
  <c r="AX22" i="2"/>
  <c r="AX56" i="2"/>
  <c r="AX29" i="2"/>
  <c r="AX18" i="2"/>
  <c r="AX75" i="2"/>
  <c r="AX38" i="2"/>
  <c r="AX23" i="2"/>
  <c r="AX64" i="2"/>
  <c r="AX70" i="2"/>
  <c r="AX79" i="2"/>
  <c r="AX67" i="2"/>
  <c r="AX61" i="2"/>
  <c r="AY31" i="2" l="1"/>
  <c r="AY51" i="2"/>
  <c r="AY42" i="2"/>
  <c r="AY84" i="2"/>
  <c r="AY77" i="2"/>
  <c r="AY33" i="2"/>
  <c r="AY40" i="2"/>
  <c r="AY37" i="2"/>
  <c r="AY86" i="2"/>
  <c r="AY36" i="2"/>
  <c r="AY18" i="2"/>
  <c r="AY26" i="2"/>
  <c r="AY60" i="2"/>
  <c r="AY82" i="2"/>
  <c r="AY27" i="2"/>
  <c r="AY76" i="2"/>
  <c r="AY52" i="2"/>
  <c r="AY57" i="2"/>
  <c r="AY28" i="2"/>
  <c r="AY32" i="2"/>
  <c r="AY30" i="2"/>
  <c r="AY55" i="2"/>
  <c r="AY88" i="2"/>
  <c r="AY14" i="2"/>
  <c r="AY11" i="2"/>
  <c r="AY24" i="2"/>
  <c r="AY35" i="2"/>
  <c r="AY56" i="2"/>
  <c r="AY73" i="2"/>
  <c r="AY44" i="2"/>
  <c r="AY87" i="2"/>
  <c r="AY45" i="2"/>
  <c r="AY83" i="2"/>
  <c r="AY68" i="2"/>
  <c r="AY85" i="2"/>
  <c r="AY70" i="2"/>
  <c r="AY61" i="2"/>
  <c r="AY12" i="2"/>
  <c r="AY49" i="2"/>
  <c r="AY71" i="2"/>
  <c r="AY75" i="2"/>
  <c r="AY46" i="2"/>
  <c r="AY23" i="2"/>
  <c r="AY47" i="2"/>
  <c r="AY80" i="2"/>
  <c r="AY9" i="2"/>
  <c r="AY58" i="2"/>
  <c r="AY54" i="2"/>
  <c r="AY62" i="2"/>
  <c r="AY38" i="2"/>
  <c r="AY13" i="2"/>
  <c r="AY64" i="2"/>
  <c r="AY48" i="2"/>
  <c r="AY41" i="2"/>
  <c r="AY78" i="2"/>
  <c r="AY50" i="2"/>
  <c r="AY10" i="2"/>
  <c r="AZ7" i="2"/>
  <c r="AY25" i="2"/>
  <c r="AY15" i="2"/>
  <c r="AY20" i="2"/>
  <c r="AY67" i="2"/>
  <c r="AY29" i="2"/>
  <c r="AY17" i="2"/>
  <c r="AY43" i="2"/>
  <c r="AY59" i="2"/>
  <c r="AY72" i="2"/>
  <c r="AY69" i="2"/>
  <c r="AY19" i="2"/>
  <c r="AY21" i="2"/>
  <c r="AY53" i="2"/>
  <c r="AY65" i="2"/>
  <c r="AY39" i="2"/>
  <c r="AY79" i="2"/>
  <c r="AY34" i="2"/>
  <c r="AY22" i="2"/>
  <c r="AY81" i="2"/>
  <c r="AY74" i="2"/>
  <c r="AY16" i="2"/>
  <c r="AY63" i="2"/>
  <c r="AY66" i="2"/>
  <c r="AZ76" i="2" l="1"/>
  <c r="AZ12" i="2"/>
  <c r="AZ80" i="2"/>
  <c r="AZ20" i="2"/>
  <c r="AZ62" i="2"/>
  <c r="AZ42" i="2"/>
  <c r="AZ45" i="2"/>
  <c r="AZ58" i="2"/>
  <c r="AZ55" i="2"/>
  <c r="AZ14" i="2"/>
  <c r="AZ27" i="2"/>
  <c r="AZ50" i="2"/>
  <c r="AZ35" i="2"/>
  <c r="AZ53" i="2"/>
  <c r="AZ60" i="2"/>
  <c r="AZ15" i="2"/>
  <c r="AZ23" i="2"/>
  <c r="AZ37" i="2"/>
  <c r="AZ77" i="2"/>
  <c r="AZ33" i="2"/>
  <c r="AZ31" i="2"/>
  <c r="AZ10" i="2"/>
  <c r="AZ43" i="2"/>
  <c r="AZ72" i="2"/>
  <c r="AZ18" i="2"/>
  <c r="AZ52" i="2"/>
  <c r="AZ61" i="2"/>
  <c r="AZ13" i="2"/>
  <c r="AZ36" i="2"/>
  <c r="AZ49" i="2"/>
  <c r="AZ74" i="2"/>
  <c r="AZ71" i="2"/>
  <c r="AZ40" i="2"/>
  <c r="AZ9" i="2"/>
  <c r="AZ73" i="2"/>
  <c r="AZ64" i="2"/>
  <c r="AZ88" i="2"/>
  <c r="AZ85" i="2"/>
  <c r="AZ78" i="2"/>
  <c r="AZ29" i="2"/>
  <c r="AZ19" i="2"/>
  <c r="AZ38" i="2"/>
  <c r="BA7" i="2"/>
  <c r="AZ28" i="2"/>
  <c r="AZ82" i="2"/>
  <c r="AZ41" i="2"/>
  <c r="AZ68" i="2"/>
  <c r="AZ79" i="2"/>
  <c r="AZ21" i="2"/>
  <c r="AZ24" i="2"/>
  <c r="AZ67" i="2"/>
  <c r="AZ87" i="2"/>
  <c r="AZ11" i="2"/>
  <c r="AZ81" i="2"/>
  <c r="AZ26" i="2"/>
  <c r="AZ16" i="2"/>
  <c r="AZ57" i="2"/>
  <c r="AZ39" i="2"/>
  <c r="AZ30" i="2"/>
  <c r="AZ25" i="2"/>
  <c r="AZ51" i="2"/>
  <c r="AZ17" i="2"/>
  <c r="AZ54" i="2"/>
  <c r="AZ59" i="2"/>
  <c r="AZ84" i="2"/>
  <c r="AZ32" i="2"/>
  <c r="AZ34" i="2"/>
  <c r="AZ86" i="2"/>
  <c r="AZ70" i="2"/>
  <c r="AZ69" i="2"/>
  <c r="AZ56" i="2"/>
  <c r="AZ65" i="2"/>
  <c r="AZ44" i="2"/>
  <c r="AZ75" i="2"/>
  <c r="AZ63" i="2"/>
  <c r="AZ83" i="2"/>
  <c r="AZ47" i="2"/>
  <c r="AZ48" i="2"/>
  <c r="AZ66" i="2"/>
  <c r="AZ46" i="2"/>
  <c r="AZ22" i="2"/>
  <c r="BA84" i="2" l="1"/>
  <c r="BA23" i="2"/>
  <c r="BA47" i="2"/>
  <c r="BA78" i="2"/>
  <c r="BA31" i="2"/>
  <c r="BA21" i="2"/>
  <c r="BA40" i="2"/>
  <c r="BA74" i="2"/>
  <c r="BA10" i="2"/>
  <c r="BA80" i="2"/>
  <c r="BA72" i="2"/>
  <c r="BA86" i="2"/>
  <c r="BA63" i="2"/>
  <c r="BA76" i="2"/>
  <c r="BA85" i="2"/>
  <c r="BA44" i="2"/>
  <c r="BA20" i="2"/>
  <c r="BA30" i="2"/>
  <c r="BA67" i="2"/>
  <c r="BA83" i="2"/>
  <c r="BA58" i="2"/>
  <c r="BA28" i="2"/>
  <c r="BA48" i="2"/>
  <c r="BA82" i="2"/>
  <c r="BA24" i="2"/>
  <c r="BA49" i="2"/>
  <c r="BA33" i="2"/>
  <c r="BA14" i="2"/>
  <c r="BA18" i="2"/>
  <c r="BA43" i="2"/>
  <c r="BA15" i="2"/>
  <c r="BA27" i="2"/>
  <c r="BA9" i="2"/>
  <c r="BA79" i="2"/>
  <c r="BA52" i="2"/>
  <c r="BA13" i="2"/>
  <c r="BA17" i="2"/>
  <c r="BA87" i="2"/>
  <c r="BA53" i="2"/>
  <c r="BA66" i="2"/>
  <c r="BA59" i="2"/>
  <c r="BA75" i="2"/>
  <c r="BA60" i="2"/>
  <c r="BA38" i="2"/>
  <c r="BA39" i="2"/>
  <c r="BA35" i="2"/>
  <c r="BA81" i="2"/>
  <c r="BA62" i="2"/>
  <c r="BA34" i="2"/>
  <c r="BA42" i="2"/>
  <c r="BA57" i="2"/>
  <c r="BA32" i="2"/>
  <c r="BA12" i="2"/>
  <c r="BA36" i="2"/>
  <c r="BA45" i="2"/>
  <c r="BA50" i="2"/>
  <c r="BA26" i="2"/>
  <c r="BB7" i="2"/>
  <c r="BA11" i="2"/>
  <c r="BA16" i="2"/>
  <c r="BA68" i="2"/>
  <c r="BA88" i="2"/>
  <c r="BA46" i="2"/>
  <c r="BA29" i="2"/>
  <c r="BA61" i="2"/>
  <c r="BA54" i="2"/>
  <c r="BA25" i="2"/>
  <c r="BA37" i="2"/>
  <c r="BA56" i="2"/>
  <c r="BA41" i="2"/>
  <c r="BA70" i="2"/>
  <c r="BA71" i="2"/>
  <c r="BA73" i="2"/>
  <c r="BA69" i="2"/>
  <c r="BA55" i="2"/>
  <c r="BA77" i="2"/>
  <c r="BA51" i="2"/>
  <c r="BA64" i="2"/>
  <c r="BA19" i="2"/>
  <c r="BA22" i="2"/>
  <c r="BA65" i="2"/>
  <c r="BB26" i="2" l="1"/>
  <c r="BB41" i="2"/>
  <c r="BB67" i="2"/>
  <c r="BB23" i="2"/>
  <c r="BB43" i="2"/>
  <c r="BB74" i="2"/>
  <c r="BB48" i="2"/>
  <c r="BB21" i="2"/>
  <c r="BB39" i="2"/>
  <c r="BB70" i="2"/>
  <c r="BB86" i="2"/>
  <c r="BB14" i="2"/>
  <c r="BB73" i="2"/>
  <c r="BB83" i="2"/>
  <c r="BB50" i="2"/>
  <c r="BB45" i="2"/>
  <c r="BB56" i="2"/>
  <c r="BB36" i="2"/>
  <c r="BB60" i="2"/>
  <c r="BB87" i="2"/>
  <c r="BB16" i="2"/>
  <c r="BB30" i="2"/>
  <c r="BB71" i="2"/>
  <c r="BB28" i="2"/>
  <c r="BB49" i="2"/>
  <c r="BB79" i="2"/>
  <c r="BB63" i="2"/>
  <c r="BB64" i="2"/>
  <c r="BB76" i="2"/>
  <c r="BB52" i="2"/>
  <c r="BB32" i="2"/>
  <c r="BB46" i="2"/>
  <c r="BB40" i="2"/>
  <c r="BB11" i="2"/>
  <c r="BB66" i="2"/>
  <c r="BB88" i="2"/>
  <c r="BB22" i="2"/>
  <c r="BB44" i="2"/>
  <c r="BB25" i="2"/>
  <c r="BB77" i="2"/>
  <c r="BB18" i="2"/>
  <c r="BB31" i="2"/>
  <c r="BC7" i="2"/>
  <c r="BB37" i="2"/>
  <c r="BB19" i="2"/>
  <c r="BB38" i="2"/>
  <c r="BB12" i="2"/>
  <c r="BB80" i="2"/>
  <c r="BB57" i="2"/>
  <c r="BB10" i="2"/>
  <c r="BB27" i="2"/>
  <c r="BB13" i="2"/>
  <c r="BB24" i="2"/>
  <c r="BB47" i="2"/>
  <c r="BB17" i="2"/>
  <c r="BB59" i="2"/>
  <c r="BB69" i="2"/>
  <c r="BB65" i="2"/>
  <c r="BB85" i="2"/>
  <c r="BB35" i="2"/>
  <c r="BB55" i="2"/>
  <c r="BB20" i="2"/>
  <c r="BB34" i="2"/>
  <c r="BB51" i="2"/>
  <c r="BB75" i="2"/>
  <c r="BB33" i="2"/>
  <c r="BB61" i="2"/>
  <c r="BB58" i="2"/>
  <c r="BB81" i="2"/>
  <c r="BB29" i="2"/>
  <c r="BB53" i="2"/>
  <c r="BB62" i="2"/>
  <c r="BB9" i="2"/>
  <c r="BB42" i="2"/>
  <c r="BB72" i="2"/>
  <c r="BB68" i="2"/>
  <c r="BB15" i="2"/>
  <c r="BB54" i="2"/>
  <c r="BB82" i="2"/>
  <c r="BB84" i="2"/>
  <c r="BB78" i="2"/>
  <c r="BC28" i="2" l="1"/>
  <c r="BC47" i="2"/>
  <c r="BC38" i="2"/>
  <c r="BC85" i="2"/>
  <c r="BC72" i="2"/>
  <c r="BC27" i="2"/>
  <c r="BC60" i="2"/>
  <c r="BC87" i="2"/>
  <c r="BC18" i="2"/>
  <c r="BC33" i="2"/>
  <c r="BC56" i="2"/>
  <c r="BC83" i="2"/>
  <c r="BC13" i="2"/>
  <c r="BC63" i="2"/>
  <c r="BC25" i="2"/>
  <c r="BC46" i="2"/>
  <c r="BC74" i="2"/>
  <c r="BC58" i="2"/>
  <c r="BC26" i="2"/>
  <c r="BC40" i="2"/>
  <c r="BC34" i="2"/>
  <c r="BC51" i="2"/>
  <c r="BC29" i="2"/>
  <c r="BC15" i="2"/>
  <c r="BC44" i="2"/>
  <c r="BC64" i="2"/>
  <c r="BC65" i="2"/>
  <c r="BC35" i="2"/>
  <c r="BC61" i="2"/>
  <c r="BC88" i="2"/>
  <c r="BC30" i="2"/>
  <c r="BC80" i="2"/>
  <c r="BC66" i="2"/>
  <c r="BC57" i="2"/>
  <c r="BC20" i="2"/>
  <c r="BC37" i="2"/>
  <c r="BC42" i="2"/>
  <c r="BC14" i="2"/>
  <c r="BC23" i="2"/>
  <c r="BC86" i="2"/>
  <c r="BC52" i="2"/>
  <c r="BC9" i="2"/>
  <c r="BC62" i="2"/>
  <c r="BC19" i="2"/>
  <c r="BC79" i="2"/>
  <c r="BC12" i="2"/>
  <c r="BC67" i="2"/>
  <c r="BC11" i="2"/>
  <c r="BC71" i="2"/>
  <c r="BC41" i="2"/>
  <c r="BC43" i="2"/>
  <c r="BC82" i="2"/>
  <c r="BC24" i="2"/>
  <c r="BC53" i="2"/>
  <c r="BC48" i="2"/>
  <c r="BC16" i="2"/>
  <c r="BC31" i="2"/>
  <c r="BC55" i="2"/>
  <c r="BC75" i="2"/>
  <c r="BC68" i="2"/>
  <c r="BC21" i="2"/>
  <c r="BC49" i="2"/>
  <c r="BC73" i="2"/>
  <c r="BC10" i="2"/>
  <c r="BC17" i="2"/>
  <c r="BC45" i="2"/>
  <c r="BC36" i="2"/>
  <c r="BC70" i="2"/>
  <c r="BC39" i="2"/>
  <c r="BC69" i="2"/>
  <c r="BD7" i="2"/>
  <c r="BC32" i="2"/>
  <c r="BC50" i="2"/>
  <c r="BC76" i="2"/>
  <c r="BC78" i="2"/>
  <c r="BC22" i="2"/>
  <c r="BC59" i="2"/>
  <c r="BC81" i="2"/>
  <c r="BC54" i="2"/>
  <c r="BC77" i="2"/>
  <c r="BC84" i="2"/>
  <c r="BD30" i="2" l="1"/>
  <c r="BD47" i="2"/>
  <c r="BD63" i="2"/>
  <c r="BD75" i="2"/>
  <c r="BD78" i="2"/>
  <c r="BD32" i="2"/>
  <c r="BD48" i="2"/>
  <c r="BD64" i="2"/>
  <c r="BD77" i="2"/>
  <c r="BD9" i="2"/>
  <c r="BD37" i="2"/>
  <c r="BD76" i="2"/>
  <c r="BD45" i="2"/>
  <c r="BD22" i="2"/>
  <c r="BD58" i="2"/>
  <c r="BD88" i="2"/>
  <c r="BD61" i="2"/>
  <c r="BD68" i="2"/>
  <c r="BD16" i="2"/>
  <c r="BD72" i="2"/>
  <c r="BD43" i="2"/>
  <c r="BD51" i="2"/>
  <c r="BD81" i="2"/>
  <c r="BD14" i="2"/>
  <c r="BD52" i="2"/>
  <c r="BD10" i="2"/>
  <c r="BD82" i="2"/>
  <c r="BD11" i="2"/>
  <c r="BD79" i="2"/>
  <c r="BD66" i="2"/>
  <c r="BD34" i="2"/>
  <c r="BD25" i="2"/>
  <c r="BD15" i="2"/>
  <c r="BD62" i="2"/>
  <c r="BD54" i="2"/>
  <c r="BD87" i="2"/>
  <c r="BD39" i="2"/>
  <c r="BD36" i="2"/>
  <c r="BD42" i="2"/>
  <c r="BD46" i="2"/>
  <c r="BE7" i="2"/>
  <c r="BD21" i="2"/>
  <c r="BD59" i="2"/>
  <c r="BD67" i="2"/>
  <c r="BD29" i="2"/>
  <c r="BD24" i="2"/>
  <c r="BD44" i="2"/>
  <c r="BD40" i="2"/>
  <c r="BD50" i="2"/>
  <c r="BD27" i="2"/>
  <c r="BD13" i="2"/>
  <c r="BD38" i="2"/>
  <c r="BD19" i="2"/>
  <c r="BD49" i="2"/>
  <c r="BD71" i="2"/>
  <c r="BD60" i="2"/>
  <c r="BD33" i="2"/>
  <c r="BD12" i="2"/>
  <c r="BD53" i="2"/>
  <c r="BD28" i="2"/>
  <c r="BD17" i="2"/>
  <c r="BD31" i="2"/>
  <c r="BD55" i="2"/>
  <c r="BD70" i="2"/>
  <c r="BD85" i="2"/>
  <c r="BD18" i="2"/>
  <c r="BD35" i="2"/>
  <c r="BD56" i="2"/>
  <c r="BD74" i="2"/>
  <c r="BD86" i="2"/>
  <c r="BD20" i="2"/>
  <c r="BD57" i="2"/>
  <c r="BD83" i="2"/>
  <c r="BD23" i="2"/>
  <c r="BD84" i="2"/>
  <c r="BD69" i="2"/>
  <c r="BD26" i="2"/>
  <c r="BD80" i="2"/>
  <c r="BD41" i="2"/>
  <c r="BD65" i="2"/>
  <c r="BD73" i="2"/>
  <c r="BE27" i="2" l="1"/>
  <c r="BE42" i="2"/>
  <c r="BE69" i="2"/>
  <c r="BE61" i="2"/>
  <c r="BE64" i="2"/>
  <c r="BE29" i="2"/>
  <c r="BE52" i="2"/>
  <c r="BE49" i="2"/>
  <c r="BE22" i="2"/>
  <c r="BE74" i="2"/>
  <c r="BE12" i="2"/>
  <c r="BE37" i="2"/>
  <c r="BE67" i="2"/>
  <c r="BE51" i="2"/>
  <c r="BE32" i="2"/>
  <c r="BE57" i="2"/>
  <c r="BE63" i="2"/>
  <c r="BE9" i="2"/>
  <c r="BE81" i="2"/>
  <c r="BE86" i="2"/>
  <c r="BE46" i="2"/>
  <c r="BE73" i="2"/>
  <c r="BE11" i="2"/>
  <c r="BE35" i="2"/>
  <c r="BE47" i="2"/>
  <c r="BE26" i="2"/>
  <c r="BE79" i="2"/>
  <c r="BE21" i="2"/>
  <c r="BE72" i="2"/>
  <c r="BE84" i="2"/>
  <c r="BE38" i="2"/>
  <c r="BE87" i="2"/>
  <c r="BE18" i="2"/>
  <c r="BE16" i="2"/>
  <c r="BF7" i="2"/>
  <c r="BE39" i="2"/>
  <c r="BE40" i="2"/>
  <c r="BE43" i="2"/>
  <c r="BE58" i="2"/>
  <c r="BE56" i="2"/>
  <c r="BE14" i="2"/>
  <c r="BE70" i="2"/>
  <c r="BE13" i="2"/>
  <c r="BE31" i="2"/>
  <c r="BE59" i="2"/>
  <c r="BE66" i="2"/>
  <c r="BE15" i="2"/>
  <c r="BE85" i="2"/>
  <c r="BE62" i="2"/>
  <c r="BE24" i="2"/>
  <c r="BE65" i="2"/>
  <c r="BE53" i="2"/>
  <c r="BE50" i="2"/>
  <c r="BE75" i="2"/>
  <c r="BE20" i="2"/>
  <c r="BE36" i="2"/>
  <c r="BE54" i="2"/>
  <c r="BE77" i="2"/>
  <c r="BE83" i="2"/>
  <c r="BE19" i="2"/>
  <c r="BE41" i="2"/>
  <c r="BE71" i="2"/>
  <c r="BE82" i="2"/>
  <c r="BE33" i="2"/>
  <c r="BE80" i="2"/>
  <c r="BE25" i="2"/>
  <c r="BE44" i="2"/>
  <c r="BE78" i="2"/>
  <c r="BE10" i="2"/>
  <c r="BE48" i="2"/>
  <c r="BE28" i="2"/>
  <c r="BE17" i="2"/>
  <c r="BE34" i="2"/>
  <c r="BE45" i="2"/>
  <c r="BE76" i="2"/>
  <c r="BE30" i="2"/>
  <c r="BE68" i="2"/>
  <c r="BE60" i="2"/>
  <c r="BE23" i="2"/>
  <c r="BE88" i="2"/>
  <c r="BE55" i="2"/>
  <c r="BF26" i="2" l="1"/>
  <c r="BF42" i="2"/>
  <c r="BF68" i="2"/>
  <c r="BF81" i="2"/>
  <c r="BF86" i="2"/>
  <c r="BF41" i="2"/>
  <c r="BF75" i="2"/>
  <c r="BF12" i="2"/>
  <c r="BF31" i="2"/>
  <c r="BF46" i="2"/>
  <c r="BF73" i="2"/>
  <c r="BF53" i="2"/>
  <c r="BF13" i="2"/>
  <c r="BF28" i="2"/>
  <c r="BF16" i="2"/>
  <c r="BF70" i="2"/>
  <c r="BF88" i="2"/>
  <c r="BF15" i="2"/>
  <c r="BF65" i="2"/>
  <c r="BF84" i="2"/>
  <c r="BF17" i="2"/>
  <c r="BF30" i="2"/>
  <c r="BF44" i="2"/>
  <c r="BF72" i="2"/>
  <c r="BF19" i="2"/>
  <c r="BF50" i="2"/>
  <c r="BF64" i="2"/>
  <c r="BF21" i="2"/>
  <c r="BF35" i="2"/>
  <c r="BF54" i="2"/>
  <c r="BF77" i="2"/>
  <c r="BF18" i="2"/>
  <c r="BF32" i="2"/>
  <c r="BF48" i="2"/>
  <c r="BF74" i="2"/>
  <c r="BF57" i="2"/>
  <c r="BF11" i="2"/>
  <c r="BF71" i="2"/>
  <c r="BF39" i="2"/>
  <c r="BF51" i="2"/>
  <c r="BF22" i="2"/>
  <c r="BF36" i="2"/>
  <c r="BF78" i="2"/>
  <c r="BF29" i="2"/>
  <c r="BF79" i="2"/>
  <c r="BF60" i="2"/>
  <c r="BF33" i="2"/>
  <c r="BF27" i="2"/>
  <c r="BF24" i="2"/>
  <c r="BF61" i="2"/>
  <c r="BF49" i="2"/>
  <c r="BF10" i="2"/>
  <c r="BF47" i="2"/>
  <c r="BF38" i="2"/>
  <c r="BF55" i="2"/>
  <c r="BF69" i="2"/>
  <c r="BF40" i="2"/>
  <c r="BF59" i="2"/>
  <c r="BF20" i="2"/>
  <c r="BF34" i="2"/>
  <c r="BF52" i="2"/>
  <c r="BF76" i="2"/>
  <c r="BF9" i="2"/>
  <c r="BF25" i="2"/>
  <c r="BF58" i="2"/>
  <c r="BF45" i="2"/>
  <c r="BF23" i="2"/>
  <c r="BF62" i="2"/>
  <c r="BF82" i="2"/>
  <c r="BF56" i="2"/>
  <c r="BF80" i="2"/>
  <c r="BF43" i="2"/>
  <c r="BF87" i="2"/>
  <c r="BF66" i="2"/>
  <c r="BF37" i="2"/>
  <c r="BF14" i="2"/>
  <c r="BF63" i="2"/>
  <c r="BF67" i="2"/>
  <c r="BF85" i="2"/>
  <c r="BF83" i="2"/>
</calcChain>
</file>

<file path=xl/sharedStrings.xml><?xml version="1.0" encoding="utf-8"?>
<sst xmlns="http://schemas.openxmlformats.org/spreadsheetml/2006/main" count="311" uniqueCount="307">
  <si>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</si>
  <si>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</si>
  <si>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</si>
  <si>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</si>
  <si>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</si>
  <si>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</si>
  <si>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</si>
  <si>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</si>
  <si>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</si>
  <si>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</si>
  <si>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</si>
  <si>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</si>
  <si>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</si>
  <si>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</si>
  <si>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</si>
  <si>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</si>
  <si>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</si>
  <si>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</si>
  <si>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</si>
  <si>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</si>
  <si>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</si>
  <si>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</si>
  <si>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</si>
  <si>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</si>
  <si>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</si>
  <si>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</si>
  <si>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</si>
  <si>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</si>
  <si>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</si>
  <si>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</si>
  <si>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</si>
  <si>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</si>
  <si>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</si>
  <si>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</si>
  <si>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</si>
  <si>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</si>
  <si>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</si>
  <si>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</si>
  <si>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</si>
  <si>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</si>
  <si>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</si>
  <si>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</si>
  <si>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</si>
  <si>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</si>
  <si>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</si>
  <si>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</si>
  <si>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</si>
  <si>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</si>
  <si>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</si>
  <si>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</si>
  <si>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</si>
  <si>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</si>
  <si>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</si>
  <si>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</si>
  <si>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</si>
  <si>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</si>
  <si>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</si>
  <si>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</si>
  <si>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</si>
  <si>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</si>
  <si>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</si>
  <si>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</si>
  <si>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</si>
  <si>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</si>
  <si>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</si>
  <si>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</si>
  <si>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</si>
  <si>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</si>
  <si>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</si>
  <si>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</si>
  <si>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</si>
  <si>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</si>
  <si>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</si>
  <si>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</si>
  <si>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</si>
  <si>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</si>
  <si>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</si>
  <si>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</si>
  <si>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</si>
  <si>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</si>
  <si>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Fecha inicio</t>
  </si>
  <si>
    <t>Fecha fin</t>
  </si>
  <si>
    <t>Presupuesto personal</t>
  </si>
  <si>
    <t>Presupuesto instrumental y material inventariable</t>
  </si>
  <si>
    <t>Investigación contractual</t>
  </si>
  <si>
    <t>Actividad</t>
  </si>
  <si>
    <t>Duración (días)</t>
  </si>
  <si>
    <t>Progreso temporal</t>
  </si>
  <si>
    <t>Presupuesto total (euros)</t>
  </si>
  <si>
    <t>Referencia</t>
  </si>
  <si>
    <t>Ejecución intermedia</t>
  </si>
  <si>
    <t>Presupuesto estimado ejecutado a 25/09/2023</t>
  </si>
  <si>
    <t>Días hasta control intermedio</t>
  </si>
  <si>
    <t>TOTALES</t>
  </si>
  <si>
    <t>CRONOGRAMA DE EJECUCIÓN DE ACTIVIDADES</t>
  </si>
  <si>
    <t>AyE_1</t>
  </si>
  <si>
    <t>AyE_2</t>
  </si>
  <si>
    <t>AyE_3</t>
  </si>
  <si>
    <t>AyE_4</t>
  </si>
  <si>
    <t>AyE_5</t>
  </si>
  <si>
    <t>AyE_6</t>
  </si>
  <si>
    <t>AyE_7</t>
  </si>
  <si>
    <t>AyE_8</t>
  </si>
  <si>
    <t>AyE_9</t>
  </si>
  <si>
    <t>AyE_10</t>
  </si>
  <si>
    <t>EyI_1</t>
  </si>
  <si>
    <t>EyI_2</t>
  </si>
  <si>
    <t>EyI_3</t>
  </si>
  <si>
    <t>EyI_4</t>
  </si>
  <si>
    <t>EyI_5</t>
  </si>
  <si>
    <t>EyI_6</t>
  </si>
  <si>
    <t>EyI_7</t>
  </si>
  <si>
    <t>EyI_8</t>
  </si>
  <si>
    <t>EyI_9</t>
  </si>
  <si>
    <t>EyI_10</t>
  </si>
  <si>
    <t>Ainm_1</t>
  </si>
  <si>
    <t>Ainm_2</t>
  </si>
  <si>
    <t>Ainm_3</t>
  </si>
  <si>
    <t>Ainm_4</t>
  </si>
  <si>
    <t>Ainm_5</t>
  </si>
  <si>
    <t>Ainm_6</t>
  </si>
  <si>
    <t>Ainm_7</t>
  </si>
  <si>
    <t>Ainm_8</t>
  </si>
  <si>
    <t>Ainm_9</t>
  </si>
  <si>
    <t>Ainm_10</t>
  </si>
  <si>
    <t>CE_1</t>
  </si>
  <si>
    <t>CE_2</t>
  </si>
  <si>
    <t>CE_3</t>
  </si>
  <si>
    <t>CE_4</t>
  </si>
  <si>
    <t>CE_5</t>
  </si>
  <si>
    <t>CE_6</t>
  </si>
  <si>
    <t>CE_7</t>
  </si>
  <si>
    <t>CE_8</t>
  </si>
  <si>
    <t>CE_9</t>
  </si>
  <si>
    <t>CE_10</t>
  </si>
  <si>
    <t>AyE_11</t>
  </si>
  <si>
    <t>EyI_11</t>
  </si>
  <si>
    <t>Ainm_11</t>
  </si>
  <si>
    <t>CE_11</t>
  </si>
  <si>
    <t>AyE_12</t>
  </si>
  <si>
    <t>EyI_12</t>
  </si>
  <si>
    <t>Ainm_12</t>
  </si>
  <si>
    <t>CE_12</t>
  </si>
  <si>
    <t>AyE_13</t>
  </si>
  <si>
    <t>EyI_13</t>
  </si>
  <si>
    <t>Ainm_13</t>
  </si>
  <si>
    <t>CE_13</t>
  </si>
  <si>
    <t>AyE_14</t>
  </si>
  <si>
    <t>EyI_14</t>
  </si>
  <si>
    <t>Ainm_14</t>
  </si>
  <si>
    <t>CE_14</t>
  </si>
  <si>
    <t>AyE_15</t>
  </si>
  <si>
    <t>EyI_15</t>
  </si>
  <si>
    <t>Ainm_15</t>
  </si>
  <si>
    <t>CE_15</t>
  </si>
  <si>
    <t>AyE_16</t>
  </si>
  <si>
    <t>EyI_16</t>
  </si>
  <si>
    <t>Ainm_16</t>
  </si>
  <si>
    <t>CE_16</t>
  </si>
  <si>
    <t>AyE_17</t>
  </si>
  <si>
    <t>EyI_17</t>
  </si>
  <si>
    <t>Ainm_17</t>
  </si>
  <si>
    <t>CE_17</t>
  </si>
  <si>
    <t>AyE_18</t>
  </si>
  <si>
    <t>EyI_18</t>
  </si>
  <si>
    <t>Ainm_18</t>
  </si>
  <si>
    <t>CE_18</t>
  </si>
  <si>
    <t>AyE_19</t>
  </si>
  <si>
    <t>EyI_19</t>
  </si>
  <si>
    <t>Ainm_19</t>
  </si>
  <si>
    <t>CE_19</t>
  </si>
  <si>
    <t>AyE_20</t>
  </si>
  <si>
    <t>EyI_20</t>
  </si>
  <si>
    <t>Ainm_20</t>
  </si>
  <si>
    <t>CE_20</t>
  </si>
  <si>
    <t>AyE_21</t>
  </si>
  <si>
    <t>EyI_21</t>
  </si>
  <si>
    <t>Ainm_21</t>
  </si>
  <si>
    <t>CE_21</t>
  </si>
  <si>
    <t>AyE_22</t>
  </si>
  <si>
    <t>EyI_22</t>
  </si>
  <si>
    <t>Ainm_22</t>
  </si>
  <si>
    <t>CE_22</t>
  </si>
  <si>
    <t>AyE_23</t>
  </si>
  <si>
    <t>EyI_23</t>
  </si>
  <si>
    <t>Ainm_23</t>
  </si>
  <si>
    <t>CE_23</t>
  </si>
  <si>
    <t>AyE_24</t>
  </si>
  <si>
    <t>EyI_24</t>
  </si>
  <si>
    <t>Ainm_24</t>
  </si>
  <si>
    <t>CE_24</t>
  </si>
  <si>
    <t>AyE_25</t>
  </si>
  <si>
    <t>EyI_25</t>
  </si>
  <si>
    <t>Ainm_25</t>
  </si>
  <si>
    <t>CE_25</t>
  </si>
  <si>
    <t>AyE_26</t>
  </si>
  <si>
    <t>EyI_26</t>
  </si>
  <si>
    <t>Ainm_26</t>
  </si>
  <si>
    <t>CE_26</t>
  </si>
  <si>
    <t>AyE_27</t>
  </si>
  <si>
    <t>EyI_27</t>
  </si>
  <si>
    <t>Ainm_27</t>
  </si>
  <si>
    <t>CE_27</t>
  </si>
  <si>
    <t>AyE_28</t>
  </si>
  <si>
    <t>EyI_28</t>
  </si>
  <si>
    <t>Ainm_28</t>
  </si>
  <si>
    <t>CE_28</t>
  </si>
  <si>
    <t>AyE_29</t>
  </si>
  <si>
    <t>EyI_29</t>
  </si>
  <si>
    <t>Ainm_29</t>
  </si>
  <si>
    <t>CE_29</t>
  </si>
  <si>
    <t>AyE_30</t>
  </si>
  <si>
    <t>EyI_30</t>
  </si>
  <si>
    <t>Ainm_30</t>
  </si>
  <si>
    <t>CE_30</t>
  </si>
  <si>
    <t>AyE_31</t>
  </si>
  <si>
    <t>EyI_31</t>
  </si>
  <si>
    <t>Ainm_31</t>
  </si>
  <si>
    <t>CE_31</t>
  </si>
  <si>
    <t>AyE_32</t>
  </si>
  <si>
    <t>EyI_32</t>
  </si>
  <si>
    <t>Ainm_32</t>
  </si>
  <si>
    <t>CE_32</t>
  </si>
  <si>
    <t>AyE_33</t>
  </si>
  <si>
    <t>EyI_33</t>
  </si>
  <si>
    <t>Ainm_33</t>
  </si>
  <si>
    <t>CE_33</t>
  </si>
  <si>
    <t>AyE_34</t>
  </si>
  <si>
    <t>EyI_34</t>
  </si>
  <si>
    <t>Ainm_34</t>
  </si>
  <si>
    <t>CE_34</t>
  </si>
  <si>
    <t>AyE_35</t>
  </si>
  <si>
    <t>EyI_35</t>
  </si>
  <si>
    <t>Ainm_35</t>
  </si>
  <si>
    <t>CE_35</t>
  </si>
  <si>
    <t>AyE_36</t>
  </si>
  <si>
    <t>EyI_36</t>
  </si>
  <si>
    <t>Ainm_36</t>
  </si>
  <si>
    <t>CE_36</t>
  </si>
  <si>
    <t>AyE_37</t>
  </si>
  <si>
    <t>EyI_37</t>
  </si>
  <si>
    <t>Ainm_37</t>
  </si>
  <si>
    <t>CE_37</t>
  </si>
  <si>
    <t>AyE_38</t>
  </si>
  <si>
    <t>EyI_38</t>
  </si>
  <si>
    <t>Ainm_38</t>
  </si>
  <si>
    <t>CE_38</t>
  </si>
  <si>
    <t>AyE_39</t>
  </si>
  <si>
    <t>EyI_39</t>
  </si>
  <si>
    <t>Ainm_39</t>
  </si>
  <si>
    <t>CE_39</t>
  </si>
  <si>
    <t>AyE_40</t>
  </si>
  <si>
    <t>EyI_40</t>
  </si>
  <si>
    <t>Ainm_40</t>
  </si>
  <si>
    <t>CE_40</t>
  </si>
  <si>
    <t>AyE_41</t>
  </si>
  <si>
    <t>EyI_41</t>
  </si>
  <si>
    <t>Ainm_41</t>
  </si>
  <si>
    <t>CE_41</t>
  </si>
  <si>
    <t>AyE_42</t>
  </si>
  <si>
    <t>EyI_42</t>
  </si>
  <si>
    <t>Ainm_42</t>
  </si>
  <si>
    <t>CE_42</t>
  </si>
  <si>
    <t>AyE_43</t>
  </si>
  <si>
    <t>EyI_43</t>
  </si>
  <si>
    <t>Ainm_43</t>
  </si>
  <si>
    <t>CE_43</t>
  </si>
  <si>
    <t>AyE_44</t>
  </si>
  <si>
    <t>EyI_44</t>
  </si>
  <si>
    <t>Ainm_44</t>
  </si>
  <si>
    <t>CE_44</t>
  </si>
  <si>
    <t>AyE_45</t>
  </si>
  <si>
    <t>EyI_45</t>
  </si>
  <si>
    <t>Ainm_45</t>
  </si>
  <si>
    <t>CE_45</t>
  </si>
  <si>
    <t>AyE_46</t>
  </si>
  <si>
    <t>EyI_46</t>
  </si>
  <si>
    <t>Ainm_46</t>
  </si>
  <si>
    <t>CE_46</t>
  </si>
  <si>
    <t>AyE_47</t>
  </si>
  <si>
    <t>EyI_47</t>
  </si>
  <si>
    <t>Ainm_47</t>
  </si>
  <si>
    <t>CE_47</t>
  </si>
  <si>
    <t>AyE_48</t>
  </si>
  <si>
    <t>EyI_48</t>
  </si>
  <si>
    <t>Ainm_48</t>
  </si>
  <si>
    <t>CE_48</t>
  </si>
  <si>
    <t>AyE_49</t>
  </si>
  <si>
    <t>EyI_49</t>
  </si>
  <si>
    <t>Ainm_49</t>
  </si>
  <si>
    <t>CE_49</t>
  </si>
  <si>
    <t>AyE_50</t>
  </si>
  <si>
    <t>EyI_50</t>
  </si>
  <si>
    <t>Ainm_50</t>
  </si>
  <si>
    <t>CE_50</t>
  </si>
  <si>
    <t>Descripción actividades</t>
  </si>
  <si>
    <t>ID Actividad</t>
  </si>
  <si>
    <t>Resumen trabajo a realizar</t>
  </si>
  <si>
    <t xml:space="preserve">Convocatoria de ayudas a actuaciones integrales de la cadena industrial del vehículo eléctrico y conectado dentro del PERTE del vehículo eléctrico y conectado (PERTE VEC) en el marco del PRTR en el año 2022. </t>
  </si>
  <si>
    <t>Línea de Investigación, Desarrollo e Innovación</t>
  </si>
  <si>
    <t>Calendario de ejecución del proyecto primario con presupuesto</t>
  </si>
  <si>
    <t>Previsión de ejecución de inversiones y gastos</t>
  </si>
  <si>
    <t>Nombre de la entidad:</t>
  </si>
  <si>
    <t xml:space="preserve">NIF de la entidad: </t>
  </si>
  <si>
    <t>Título del proyecto</t>
  </si>
  <si>
    <t>Fecha de fin de ejecución de las actuaciones</t>
  </si>
  <si>
    <t>Presupuesto Proyecto 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</si>
</sst>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0"/>
      <color theme="1"/>
      <name val="Calibri  "/>
    </font>
    <font>
      <b/>
      <sz val="9"/>
      <name val="Calibri  "/>
    </font>
    <font>
      <b/>
      <sz val="10"/>
      <name val="Calibri  "/>
    </font>
    <font>
      <b/>
      <u/>
      <sz val="10"/>
      <name val="Calibri  "/>
    </font>
    <font>
      <sz val="10"/>
      <name val="Calibri  "/>
    </font>
    <font>
      <sz val="9"/>
      <color theme="1"/>
      <name val="Calibri  "/>
    </font>
    <font>
      <b/>
      <sz val="9"/>
      <color theme="1"/>
      <name val="Calibri  "/>
    </font>
    <font>
      <b/>
      <sz val="10"/>
      <color theme="1"/>
      <name val="Calibri  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 wrapText="1"/>
    </xf>
    <xf numFmtId="14" fontId="4" fillId="2" borderId="0" xfId="0" applyNumberFormat="1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14" fontId="10" fillId="2" borderId="0" xfId="0" applyNumberFormat="1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textRotation="90" wrapText="1"/>
    </xf>
    <xf numFmtId="14" fontId="7" fillId="2" borderId="0" xfId="0" applyNumberFormat="1" applyFont="1" applyFill="1" applyBorder="1" applyAlignment="1" applyProtection="1">
      <alignment horizontal="center" vertical="center" textRotation="90"/>
    </xf>
    <xf numFmtId="0" fontId="3" fillId="2" borderId="1" xfId="0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 wrapText="1"/>
    </xf>
    <xf numFmtId="2" fontId="0" fillId="2" borderId="0" xfId="0" applyNumberFormat="1" applyFill="1" applyAlignment="1" applyProtection="1">
      <alignment horizontal="center" vertical="center" wrapText="1"/>
    </xf>
    <xf numFmtId="0" fontId="4" fillId="2" borderId="0" xfId="0" applyFont="1" applyFill="1" applyProtection="1"/>
    <xf numFmtId="14" fontId="4" fillId="2" borderId="0" xfId="0" applyNumberFormat="1" applyFont="1" applyFill="1" applyProtection="1"/>
    <xf numFmtId="43" fontId="4" fillId="2" borderId="0" xfId="1" applyFont="1" applyFill="1" applyProtection="1"/>
    <xf numFmtId="0" fontId="12" fillId="2" borderId="0" xfId="0" applyFont="1" applyFill="1" applyAlignment="1" applyProtection="1">
      <alignment vertical="center" wrapText="1"/>
    </xf>
    <xf numFmtId="14" fontId="2" fillId="2" borderId="0" xfId="0" applyNumberFormat="1" applyFont="1" applyFill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6" fillId="2" borderId="1" xfId="0" applyFont="1" applyFill="1" applyBorder="1" applyAlignment="1" applyProtection="1">
      <alignment textRotation="90" wrapText="1"/>
    </xf>
    <xf numFmtId="14" fontId="5" fillId="2" borderId="1" xfId="0" applyNumberFormat="1" applyFont="1" applyFill="1" applyBorder="1" applyAlignment="1" applyProtection="1">
      <alignment textRotation="90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43" fontId="2" fillId="4" borderId="1" xfId="1" applyFont="1" applyFill="1" applyBorder="1" applyAlignment="1" applyProtection="1">
      <alignment horizontal="center" vertical="center" wrapText="1"/>
    </xf>
    <xf numFmtId="43" fontId="6" fillId="2" borderId="1" xfId="1" applyFont="1" applyFill="1" applyBorder="1" applyAlignment="1" applyProtection="1">
      <alignment horizontal="center" vertical="center" textRotation="90" wrapText="1"/>
    </xf>
    <xf numFmtId="43" fontId="5" fillId="2" borderId="1" xfId="1" applyFont="1" applyFill="1" applyBorder="1" applyAlignment="1" applyProtection="1">
      <alignment horizontal="center" vertical="center" textRotation="90"/>
    </xf>
    <xf numFmtId="43" fontId="0" fillId="2" borderId="0" xfId="1" applyFont="1" applyFill="1" applyAlignment="1" applyProtection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7" fillId="2" borderId="0" xfId="0" applyFont="1" applyFill="1" applyAlignment="1" applyProtection="1">
      <alignment wrapText="1"/>
    </xf>
    <xf numFmtId="0" fontId="20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vertical="top" wrapText="1"/>
    </xf>
    <xf numFmtId="0" fontId="21" fillId="2" borderId="0" xfId="0" applyFont="1" applyFill="1" applyAlignment="1" applyProtection="1">
      <alignment vertical="top" wrapText="1"/>
    </xf>
    <xf numFmtId="0" fontId="17" fillId="2" borderId="0" xfId="0" applyFont="1" applyFill="1" applyAlignment="1" applyProtection="1">
      <alignment horizontal="center" wrapText="1"/>
    </xf>
    <xf numFmtId="14" fontId="2" fillId="4" borderId="1" xfId="1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vertical="center" wrapText="1"/>
    </xf>
    <xf numFmtId="0" fontId="23" fillId="2" borderId="0" xfId="0" applyFont="1" applyFill="1" applyAlignment="1" applyProtection="1">
      <alignment vertical="center" wrapText="1"/>
    </xf>
    <xf numFmtId="0" fontId="24" fillId="2" borderId="0" xfId="0" applyFont="1" applyFill="1" applyAlignment="1" applyProtection="1">
      <alignment vertical="center" wrapText="1"/>
    </xf>
    <xf numFmtId="0" fontId="17" fillId="2" borderId="0" xfId="0" applyFont="1" applyFill="1" applyAlignment="1" applyProtection="1">
      <alignment vertical="center" wrapText="1"/>
    </xf>
    <xf numFmtId="0" fontId="0" fillId="2" borderId="0" xfId="0" applyFill="1" applyAlignment="1">
      <alignment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 applyProtection="1">
      <alignment horizontal="left" vertical="center" wrapText="1"/>
    </xf>
    <xf numFmtId="0" fontId="23" fillId="10" borderId="3" xfId="0" applyFont="1" applyFill="1" applyBorder="1" applyAlignment="1" applyProtection="1">
      <alignment horizontal="left" vertical="center" wrapText="1"/>
    </xf>
    <xf numFmtId="49" fontId="19" fillId="11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11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11" borderId="3" xfId="0" applyNumberFormat="1" applyFont="1" applyFill="1" applyBorder="1" applyAlignment="1" applyProtection="1">
      <alignment horizontal="left" vertical="center" wrapText="1"/>
      <protection locked="0"/>
    </xf>
    <xf numFmtId="14" fontId="21" fillId="2" borderId="1" xfId="0" applyNumberFormat="1" applyFont="1" applyFill="1" applyBorder="1" applyAlignment="1" applyProtection="1">
      <alignment horizontal="left" vertical="center" wrapText="1"/>
    </xf>
    <xf numFmtId="0" fontId="18" fillId="10" borderId="1" xfId="0" applyFont="1" applyFill="1" applyBorder="1" applyAlignment="1" applyProtection="1">
      <alignment horizontal="left" vertical="center" wrapText="1"/>
    </xf>
    <xf numFmtId="49" fontId="19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2" xfId="0" applyFont="1" applyFill="1" applyBorder="1" applyAlignment="1" applyProtection="1">
      <alignment horizontal="left" vertical="center" wrapText="1"/>
    </xf>
    <xf numFmtId="0" fontId="18" fillId="10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8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2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3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89551</xdr:colOff>
      <xdr:row>4</xdr:row>
      <xdr:rowOff>157370</xdr:rowOff>
    </xdr:to>
    <xdr:pic>
      <xdr:nvPicPr>
        <xdr:cNvPr id="4" name="Imagen 3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848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207064</xdr:colOff>
      <xdr:row>6</xdr:row>
      <xdr:rowOff>24849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0326" y="289891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165239</xdr:colOff>
      <xdr:row>5</xdr:row>
      <xdr:rowOff>149085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436" y="397564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7:H20"/>
  <sheetViews>
    <sheetView topLeftCell="A3" zoomScale="115" zoomScaleNormal="115" workbookViewId="0">
      <selection activeCell="B12" sqref="B12:H14"/>
    </sheetView>
  </sheetViews>
  <sheetFormatPr baseColWidth="10" defaultRowHeight="15"/>
  <cols>
    <col min="1" max="16384" width="11.42578125" style="37"/>
  </cols>
  <sheetData>
    <row r="7" spans="1:8">
      <c r="A7"/>
    </row>
    <row r="9" spans="1:8">
      <c r="B9" s="52" t="s">
        <v>300</v>
      </c>
      <c r="C9" s="52"/>
      <c r="D9" s="52"/>
      <c r="E9" s="52"/>
      <c r="F9" s="52"/>
      <c r="G9" s="52"/>
      <c r="H9" s="52"/>
    </row>
    <row r="10" spans="1:8">
      <c r="B10" s="52"/>
      <c r="C10" s="52"/>
      <c r="D10" s="52"/>
      <c r="E10" s="52"/>
      <c r="F10" s="52"/>
      <c r="G10" s="52"/>
      <c r="H10" s="52"/>
    </row>
    <row r="11" spans="1:8" ht="54" customHeight="1">
      <c r="B11" s="52"/>
      <c r="C11" s="52"/>
      <c r="D11" s="52"/>
      <c r="E11" s="52"/>
      <c r="F11" s="52"/>
      <c r="G11" s="52"/>
      <c r="H11" s="52"/>
    </row>
    <row r="12" spans="1:8">
      <c r="B12" s="53" t="s">
        <v>298</v>
      </c>
      <c r="C12" s="53"/>
      <c r="D12" s="53"/>
      <c r="E12" s="53"/>
      <c r="F12" s="53"/>
      <c r="G12" s="53"/>
      <c r="H12" s="53"/>
    </row>
    <row r="13" spans="1:8" ht="45" customHeight="1">
      <c r="B13" s="53"/>
      <c r="C13" s="53"/>
      <c r="D13" s="53"/>
      <c r="E13" s="53"/>
      <c r="F13" s="53"/>
      <c r="G13" s="53"/>
      <c r="H13" s="53"/>
    </row>
    <row r="14" spans="1:8" ht="28.5" customHeight="1">
      <c r="B14" s="53"/>
      <c r="C14" s="53"/>
      <c r="D14" s="53"/>
      <c r="E14" s="53"/>
      <c r="F14" s="53"/>
      <c r="G14" s="53"/>
      <c r="H14" s="53"/>
    </row>
    <row r="15" spans="1:8" ht="15" customHeight="1">
      <c r="B15" s="54" t="s">
        <v>299</v>
      </c>
      <c r="C15" s="54"/>
      <c r="D15" s="54"/>
      <c r="E15" s="54"/>
      <c r="F15" s="54"/>
      <c r="G15" s="54"/>
      <c r="H15" s="54"/>
    </row>
    <row r="16" spans="1:8">
      <c r="B16" s="54"/>
      <c r="C16" s="54"/>
      <c r="D16" s="54"/>
      <c r="E16" s="54"/>
      <c r="F16" s="54"/>
      <c r="G16" s="54"/>
      <c r="H16" s="54"/>
    </row>
    <row r="17" spans="2:8">
      <c r="B17" s="54"/>
      <c r="C17" s="54"/>
      <c r="D17" s="54"/>
      <c r="E17" s="54"/>
      <c r="F17" s="54"/>
      <c r="G17" s="54"/>
      <c r="H17" s="54"/>
    </row>
    <row r="18" spans="2:8">
      <c r="B18" s="54" t="s">
        <v>301</v>
      </c>
      <c r="C18" s="54"/>
      <c r="D18" s="54"/>
      <c r="E18" s="54"/>
      <c r="F18" s="54"/>
      <c r="G18" s="54"/>
      <c r="H18" s="54"/>
    </row>
    <row r="19" spans="2:8">
      <c r="B19" s="54"/>
      <c r="C19" s="54"/>
      <c r="D19" s="54"/>
      <c r="E19" s="54"/>
      <c r="F19" s="54"/>
      <c r="G19" s="54"/>
      <c r="H19" s="54"/>
    </row>
    <row r="20" spans="2:8">
      <c r="B20" s="54"/>
      <c r="C20" s="54"/>
      <c r="D20" s="54"/>
      <c r="E20" s="54"/>
      <c r="F20" s="54"/>
      <c r="G20" s="54"/>
      <c r="H20" s="54"/>
    </row>
  </sheetData>
  <mergeCells count="4">
    <mergeCell ref="B9:H11"/>
    <mergeCell ref="B12:H14"/>
    <mergeCell ref="B15:H17"/>
    <mergeCell ref="B18:H20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5:I10"/>
  <sheetViews>
    <sheetView zoomScale="115" zoomScaleNormal="115" workbookViewId="0">
      <selection activeCell="B5" sqref="B5:F10"/>
    </sheetView>
  </sheetViews>
  <sheetFormatPr baseColWidth="10" defaultRowHeight="15"/>
  <cols>
    <col min="1" max="1" width="11.42578125" style="37"/>
    <col min="2" max="2" width="11.42578125" style="48"/>
    <col min="3" max="3" width="17.5703125" style="48" customWidth="1"/>
    <col min="4" max="6" width="11.42578125" style="48"/>
    <col min="7" max="16384" width="11.42578125" style="37"/>
  </cols>
  <sheetData>
    <row r="5" spans="2:9" s="38" customFormat="1" ht="22.5" customHeight="1">
      <c r="B5" s="61" t="s">
        <v>302</v>
      </c>
      <c r="C5" s="61"/>
      <c r="D5" s="62"/>
      <c r="E5" s="62"/>
      <c r="F5" s="62"/>
      <c r="G5" s="39"/>
      <c r="H5" s="39"/>
    </row>
    <row r="6" spans="2:9" s="38" customFormat="1" ht="22.5" customHeight="1">
      <c r="B6" s="61" t="s">
        <v>303</v>
      </c>
      <c r="C6" s="61"/>
      <c r="D6" s="62"/>
      <c r="E6" s="62"/>
      <c r="F6" s="62"/>
      <c r="G6" s="40"/>
      <c r="H6" s="41"/>
    </row>
    <row r="7" spans="2:9" s="38" customFormat="1" ht="22.5" customHeight="1">
      <c r="B7" s="44"/>
      <c r="C7" s="45"/>
      <c r="D7" s="46"/>
      <c r="E7" s="47"/>
      <c r="F7" s="47"/>
      <c r="G7" s="41"/>
      <c r="H7" s="42"/>
      <c r="I7" s="42"/>
    </row>
    <row r="8" spans="2:9" s="38" customFormat="1" ht="24" customHeight="1">
      <c r="B8" s="63" t="s">
        <v>304</v>
      </c>
      <c r="C8" s="64"/>
      <c r="D8" s="57"/>
      <c r="E8" s="58"/>
      <c r="F8" s="59"/>
      <c r="G8" s="42"/>
    </row>
    <row r="9" spans="2:9" s="38" customFormat="1" ht="24" customHeight="1">
      <c r="B9" s="55" t="s">
        <v>306</v>
      </c>
      <c r="C9" s="56"/>
      <c r="D9" s="57"/>
      <c r="E9" s="58"/>
      <c r="F9" s="59"/>
    </row>
    <row r="10" spans="2:9" s="38" customFormat="1" ht="43.5" customHeight="1">
      <c r="B10" s="55" t="s">
        <v>305</v>
      </c>
      <c r="C10" s="56"/>
      <c r="D10" s="60">
        <f>+Ejecución!F8</f>
        <v>0</v>
      </c>
      <c r="E10" s="60"/>
      <c r="F10" s="60"/>
    </row>
  </sheetData>
  <sheetProtection algorithmName="SHA-512" hashValue="JcOl4TgOJQKIoEAxGzP9n6l7QlHhuVBxBVeVo7GBjPH+WZfPGsKnjZdxYsSevWa4GPX3kj36P+DpcyepLe8iFA==" saltValue="4VxdbsJ6l8NE6UnxDWo7Mg==" spinCount="100000" sheet="1" objects="1" scenarios="1"/>
  <mergeCells count="10">
    <mergeCell ref="B9:C9"/>
    <mergeCell ref="D9:F9"/>
    <mergeCell ref="B10:C10"/>
    <mergeCell ref="D10:F10"/>
    <mergeCell ref="B5:C5"/>
    <mergeCell ref="D5:F5"/>
    <mergeCell ref="B6:C6"/>
    <mergeCell ref="D6:F6"/>
    <mergeCell ref="B8:C8"/>
    <mergeCell ref="D8:F8"/>
  </mergeCells>
  <conditionalFormatting sqref="G7 G5:H6">
    <cfRule type="cellIs" dxfId="7" priority="2" stopIfTrue="1" operator="equal">
      <formula>0</formula>
    </cfRule>
  </conditionalFormatting>
  <conditionalFormatting sqref="D5:D6 D8:D9">
    <cfRule type="cellIs" dxfId="6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C569"/>
  <sheetViews>
    <sheetView tabSelected="1" workbookViewId="0">
      <selection activeCell="C4" sqref="C4"/>
    </sheetView>
  </sheetViews>
  <sheetFormatPr baseColWidth="10" defaultRowHeight="15"/>
  <cols>
    <col min="1" max="1" width="11.42578125" style="1"/>
    <col min="2" max="2" width="11.42578125" style="50"/>
    <col min="3" max="3" width="99.140625" style="1" customWidth="1"/>
    <col min="4" max="16384" width="11.42578125" style="1"/>
  </cols>
  <sheetData>
    <row r="1" spans="2:3">
      <c r="B1" s="1"/>
    </row>
    <row r="2" spans="2:3">
      <c r="B2" s="65" t="s">
        <v>295</v>
      </c>
      <c r="C2" s="65"/>
    </row>
    <row r="3" spans="2:3" ht="36" customHeight="1">
      <c r="B3" s="36" t="s">
        <v>296</v>
      </c>
      <c r="C3" s="36" t="s">
        <v>297</v>
      </c>
    </row>
    <row r="4" spans="2:3">
      <c r="B4" s="49" t="s">
        <v>0</v>
      </c>
      <c r="C4" s="51" t="str">
        <f>IF(B4=0,"","Indicar resumen de actividad")</f>
        <v>Indicar resumen de actividad</v>
      </c>
    </row>
    <row r="5" spans="2:3">
      <c r="B5" s="49"/>
      <c r="C5" s="51" t="str">
        <f t="shared" ref="C5:C68" si="0">IF(B5=0,"","Indicar resumen de actividad")</f>
        <v/>
      </c>
    </row>
    <row r="6" spans="2:3">
      <c r="B6" s="49"/>
      <c r="C6" s="51" t="str">
        <f t="shared" si="0"/>
        <v/>
      </c>
    </row>
    <row r="7" spans="2:3">
      <c r="B7" s="49"/>
      <c r="C7" s="51" t="str">
        <f t="shared" si="0"/>
        <v/>
      </c>
    </row>
    <row r="8" spans="2:3">
      <c r="B8" s="49"/>
      <c r="C8" s="51" t="str">
        <f t="shared" si="0"/>
        <v/>
      </c>
    </row>
    <row r="9" spans="2:3">
      <c r="B9" s="49"/>
      <c r="C9" s="51" t="str">
        <f t="shared" si="0"/>
        <v/>
      </c>
    </row>
    <row r="10" spans="2:3">
      <c r="B10" s="49"/>
      <c r="C10" s="51" t="str">
        <f t="shared" si="0"/>
        <v/>
      </c>
    </row>
    <row r="11" spans="2:3">
      <c r="B11" s="49"/>
      <c r="C11" s="51" t="str">
        <f t="shared" si="0"/>
        <v/>
      </c>
    </row>
    <row r="12" spans="2:3">
      <c r="B12" s="49"/>
      <c r="C12" s="51" t="str">
        <f t="shared" si="0"/>
        <v/>
      </c>
    </row>
    <row r="13" spans="2:3">
      <c r="B13" s="49"/>
      <c r="C13" s="51" t="str">
        <f t="shared" si="0"/>
        <v/>
      </c>
    </row>
    <row r="14" spans="2:3">
      <c r="B14" s="49"/>
      <c r="C14" s="51" t="str">
        <f t="shared" si="0"/>
        <v/>
      </c>
    </row>
    <row r="15" spans="2:3">
      <c r="B15" s="49"/>
      <c r="C15" s="51" t="str">
        <f t="shared" si="0"/>
        <v/>
      </c>
    </row>
    <row r="16" spans="2:3">
      <c r="B16" s="49"/>
      <c r="C16" s="51" t="str">
        <f t="shared" si="0"/>
        <v/>
      </c>
    </row>
    <row r="17" spans="2:3">
      <c r="B17" s="49"/>
      <c r="C17" s="51" t="str">
        <f t="shared" si="0"/>
        <v/>
      </c>
    </row>
    <row r="18" spans="2:3">
      <c r="B18" s="49"/>
      <c r="C18" s="51" t="str">
        <f t="shared" si="0"/>
        <v/>
      </c>
    </row>
    <row r="19" spans="2:3">
      <c r="B19" s="49"/>
      <c r="C19" s="51" t="str">
        <f t="shared" si="0"/>
        <v/>
      </c>
    </row>
    <row r="20" spans="2:3">
      <c r="B20" s="49"/>
      <c r="C20" s="51" t="str">
        <f t="shared" si="0"/>
        <v/>
      </c>
    </row>
    <row r="21" spans="2:3">
      <c r="B21" s="49"/>
      <c r="C21" s="51" t="str">
        <f t="shared" si="0"/>
        <v/>
      </c>
    </row>
    <row r="22" spans="2:3">
      <c r="B22" s="49"/>
      <c r="C22" s="51" t="str">
        <f t="shared" si="0"/>
        <v/>
      </c>
    </row>
    <row r="23" spans="2:3">
      <c r="B23" s="49"/>
      <c r="C23" s="51" t="str">
        <f t="shared" si="0"/>
        <v/>
      </c>
    </row>
    <row r="24" spans="2:3">
      <c r="B24" s="49"/>
      <c r="C24" s="51" t="str">
        <f t="shared" si="0"/>
        <v/>
      </c>
    </row>
    <row r="25" spans="2:3">
      <c r="B25" s="49"/>
      <c r="C25" s="51" t="str">
        <f t="shared" si="0"/>
        <v/>
      </c>
    </row>
    <row r="26" spans="2:3">
      <c r="B26" s="49"/>
      <c r="C26" s="51" t="str">
        <f t="shared" si="0"/>
        <v/>
      </c>
    </row>
    <row r="27" spans="2:3">
      <c r="B27" s="49"/>
      <c r="C27" s="51" t="str">
        <f t="shared" si="0"/>
        <v/>
      </c>
    </row>
    <row r="28" spans="2:3">
      <c r="B28" s="49"/>
      <c r="C28" s="51" t="str">
        <f t="shared" si="0"/>
        <v/>
      </c>
    </row>
    <row r="29" spans="2:3">
      <c r="B29" s="49"/>
      <c r="C29" s="51" t="str">
        <f t="shared" si="0"/>
        <v/>
      </c>
    </row>
    <row r="30" spans="2:3">
      <c r="B30" s="49"/>
      <c r="C30" s="51" t="str">
        <f t="shared" si="0"/>
        <v/>
      </c>
    </row>
    <row r="31" spans="2:3">
      <c r="B31" s="49"/>
      <c r="C31" s="51" t="str">
        <f t="shared" si="0"/>
        <v/>
      </c>
    </row>
    <row r="32" spans="2:3">
      <c r="B32" s="49"/>
      <c r="C32" s="51" t="str">
        <f t="shared" si="0"/>
        <v/>
      </c>
    </row>
    <row r="33" spans="2:3">
      <c r="B33" s="49"/>
      <c r="C33" s="51" t="str">
        <f t="shared" si="0"/>
        <v/>
      </c>
    </row>
    <row r="34" spans="2:3">
      <c r="B34" s="49"/>
      <c r="C34" s="51" t="str">
        <f t="shared" si="0"/>
        <v/>
      </c>
    </row>
    <row r="35" spans="2:3">
      <c r="B35" s="49"/>
      <c r="C35" s="51" t="str">
        <f t="shared" si="0"/>
        <v/>
      </c>
    </row>
    <row r="36" spans="2:3">
      <c r="B36" s="49"/>
      <c r="C36" s="51" t="str">
        <f t="shared" si="0"/>
        <v/>
      </c>
    </row>
    <row r="37" spans="2:3">
      <c r="B37" s="49"/>
      <c r="C37" s="51" t="str">
        <f t="shared" si="0"/>
        <v/>
      </c>
    </row>
    <row r="38" spans="2:3">
      <c r="B38" s="49"/>
      <c r="C38" s="51" t="str">
        <f t="shared" si="0"/>
        <v/>
      </c>
    </row>
    <row r="39" spans="2:3">
      <c r="B39" s="49"/>
      <c r="C39" s="51" t="str">
        <f t="shared" si="0"/>
        <v/>
      </c>
    </row>
    <row r="40" spans="2:3">
      <c r="B40" s="49"/>
      <c r="C40" s="51" t="str">
        <f t="shared" si="0"/>
        <v/>
      </c>
    </row>
    <row r="41" spans="2:3">
      <c r="B41" s="49"/>
      <c r="C41" s="51" t="str">
        <f t="shared" si="0"/>
        <v/>
      </c>
    </row>
    <row r="42" spans="2:3">
      <c r="B42" s="49"/>
      <c r="C42" s="51" t="str">
        <f t="shared" si="0"/>
        <v/>
      </c>
    </row>
    <row r="43" spans="2:3">
      <c r="B43" s="49"/>
      <c r="C43" s="51" t="str">
        <f t="shared" si="0"/>
        <v/>
      </c>
    </row>
    <row r="44" spans="2:3">
      <c r="B44" s="49"/>
      <c r="C44" s="51" t="str">
        <f t="shared" si="0"/>
        <v/>
      </c>
    </row>
    <row r="45" spans="2:3">
      <c r="B45" s="49"/>
      <c r="C45" s="51" t="str">
        <f t="shared" si="0"/>
        <v/>
      </c>
    </row>
    <row r="46" spans="2:3">
      <c r="B46" s="49"/>
      <c r="C46" s="51" t="str">
        <f t="shared" si="0"/>
        <v/>
      </c>
    </row>
    <row r="47" spans="2:3">
      <c r="B47" s="49"/>
      <c r="C47" s="51" t="str">
        <f t="shared" si="0"/>
        <v/>
      </c>
    </row>
    <row r="48" spans="2:3">
      <c r="B48" s="49"/>
      <c r="C48" s="51" t="str">
        <f t="shared" si="0"/>
        <v/>
      </c>
    </row>
    <row r="49" spans="2:3">
      <c r="B49" s="49"/>
      <c r="C49" s="51" t="str">
        <f t="shared" si="0"/>
        <v/>
      </c>
    </row>
    <row r="50" spans="2:3">
      <c r="B50" s="49"/>
      <c r="C50" s="51" t="str">
        <f t="shared" si="0"/>
        <v/>
      </c>
    </row>
    <row r="51" spans="2:3">
      <c r="B51" s="49"/>
      <c r="C51" s="51" t="str">
        <f t="shared" si="0"/>
        <v/>
      </c>
    </row>
    <row r="52" spans="2:3">
      <c r="B52" s="49"/>
      <c r="C52" s="51" t="str">
        <f t="shared" si="0"/>
        <v/>
      </c>
    </row>
    <row r="53" spans="2:3">
      <c r="B53" s="49"/>
      <c r="C53" s="51" t="str">
        <f t="shared" si="0"/>
        <v/>
      </c>
    </row>
    <row r="54" spans="2:3">
      <c r="B54" s="49"/>
      <c r="C54" s="51" t="str">
        <f t="shared" si="0"/>
        <v/>
      </c>
    </row>
    <row r="55" spans="2:3">
      <c r="B55" s="49"/>
      <c r="C55" s="51" t="str">
        <f t="shared" si="0"/>
        <v/>
      </c>
    </row>
    <row r="56" spans="2:3">
      <c r="B56" s="49"/>
      <c r="C56" s="51" t="str">
        <f t="shared" si="0"/>
        <v/>
      </c>
    </row>
    <row r="57" spans="2:3">
      <c r="B57" s="49"/>
      <c r="C57" s="51" t="str">
        <f t="shared" si="0"/>
        <v/>
      </c>
    </row>
    <row r="58" spans="2:3">
      <c r="B58" s="49"/>
      <c r="C58" s="51" t="str">
        <f t="shared" si="0"/>
        <v/>
      </c>
    </row>
    <row r="59" spans="2:3">
      <c r="B59" s="49"/>
      <c r="C59" s="51" t="str">
        <f t="shared" si="0"/>
        <v/>
      </c>
    </row>
    <row r="60" spans="2:3">
      <c r="B60" s="49"/>
      <c r="C60" s="51" t="str">
        <f t="shared" si="0"/>
        <v/>
      </c>
    </row>
    <row r="61" spans="2:3">
      <c r="B61" s="49"/>
      <c r="C61" s="51" t="str">
        <f t="shared" si="0"/>
        <v/>
      </c>
    </row>
    <row r="62" spans="2:3">
      <c r="B62" s="49"/>
      <c r="C62" s="51" t="str">
        <f t="shared" si="0"/>
        <v/>
      </c>
    </row>
    <row r="63" spans="2:3">
      <c r="B63" s="49"/>
      <c r="C63" s="51" t="str">
        <f t="shared" si="0"/>
        <v/>
      </c>
    </row>
    <row r="64" spans="2:3">
      <c r="B64" s="49"/>
      <c r="C64" s="51" t="str">
        <f t="shared" si="0"/>
        <v/>
      </c>
    </row>
    <row r="65" spans="2:3">
      <c r="B65" s="49"/>
      <c r="C65" s="51" t="str">
        <f t="shared" si="0"/>
        <v/>
      </c>
    </row>
    <row r="66" spans="2:3">
      <c r="B66" s="49"/>
      <c r="C66" s="51" t="str">
        <f t="shared" si="0"/>
        <v/>
      </c>
    </row>
    <row r="67" spans="2:3">
      <c r="B67" s="49"/>
      <c r="C67" s="51" t="str">
        <f t="shared" si="0"/>
        <v/>
      </c>
    </row>
    <row r="68" spans="2:3">
      <c r="B68" s="49"/>
      <c r="C68" s="51" t="str">
        <f t="shared" si="0"/>
        <v/>
      </c>
    </row>
    <row r="69" spans="2:3">
      <c r="B69" s="49"/>
      <c r="C69" s="51" t="str">
        <f t="shared" ref="C69:C79" si="1">IF(B69=0,"","Indicar resumen de actividad")</f>
        <v/>
      </c>
    </row>
    <row r="70" spans="2:3">
      <c r="B70" s="49"/>
      <c r="C70" s="51" t="str">
        <f t="shared" si="1"/>
        <v/>
      </c>
    </row>
    <row r="71" spans="2:3">
      <c r="B71" s="49"/>
      <c r="C71" s="51" t="str">
        <f t="shared" si="1"/>
        <v/>
      </c>
    </row>
    <row r="72" spans="2:3">
      <c r="B72" s="49"/>
      <c r="C72" s="51" t="str">
        <f t="shared" si="1"/>
        <v/>
      </c>
    </row>
    <row r="73" spans="2:3">
      <c r="B73" s="49"/>
      <c r="C73" s="51" t="str">
        <f t="shared" si="1"/>
        <v/>
      </c>
    </row>
    <row r="74" spans="2:3">
      <c r="B74" s="49"/>
      <c r="C74" s="51" t="str">
        <f t="shared" si="1"/>
        <v/>
      </c>
    </row>
    <row r="75" spans="2:3">
      <c r="B75" s="49"/>
      <c r="C75" s="51" t="str">
        <f t="shared" si="1"/>
        <v/>
      </c>
    </row>
    <row r="76" spans="2:3">
      <c r="B76" s="49"/>
      <c r="C76" s="51" t="str">
        <f t="shared" si="1"/>
        <v/>
      </c>
    </row>
    <row r="77" spans="2:3">
      <c r="B77" s="49"/>
      <c r="C77" s="51" t="str">
        <f t="shared" si="1"/>
        <v/>
      </c>
    </row>
    <row r="78" spans="2:3">
      <c r="B78" s="49"/>
      <c r="C78" s="51" t="str">
        <f t="shared" si="1"/>
        <v/>
      </c>
    </row>
    <row r="79" spans="2:3">
      <c r="B79" s="49"/>
      <c r="C79" s="51" t="str">
        <f t="shared" si="1"/>
        <v/>
      </c>
    </row>
    <row r="80" spans="2:3">
      <c r="B80" s="49"/>
      <c r="C80" s="51" t="str">
        <f>IF(B80=0,"","Indicar resumen de actividad")</f>
        <v/>
      </c>
    </row>
    <row r="81" spans="2:3">
      <c r="B81" s="49"/>
      <c r="C81" s="51" t="str">
        <f t="shared" ref="C81:C87" si="2">IF(B81=0,"","Indicar resumen de actividad")</f>
        <v/>
      </c>
    </row>
    <row r="82" spans="2:3">
      <c r="B82" s="49"/>
      <c r="C82" s="51" t="str">
        <f t="shared" si="2"/>
        <v/>
      </c>
    </row>
    <row r="83" spans="2:3">
      <c r="B83" s="49"/>
      <c r="C83" s="51" t="str">
        <f t="shared" si="2"/>
        <v/>
      </c>
    </row>
    <row r="84" spans="2:3">
      <c r="B84" s="49"/>
      <c r="C84" s="51" t="str">
        <f t="shared" si="2"/>
        <v/>
      </c>
    </row>
    <row r="85" spans="2:3">
      <c r="B85" s="49"/>
      <c r="C85" s="51" t="str">
        <f t="shared" si="2"/>
        <v/>
      </c>
    </row>
    <row r="86" spans="2:3">
      <c r="B86" s="49"/>
      <c r="C86" s="51" t="str">
        <f t="shared" si="2"/>
        <v/>
      </c>
    </row>
    <row r="87" spans="2:3">
      <c r="B87" s="49"/>
      <c r="C87" s="51" t="str">
        <f t="shared" si="2"/>
        <v/>
      </c>
    </row>
    <row r="88" spans="2:3">
      <c r="B88" s="51"/>
      <c r="C88" s="2"/>
    </row>
    <row r="89" spans="2:3">
      <c r="B89" s="51"/>
      <c r="C89" s="2"/>
    </row>
    <row r="90" spans="2:3">
      <c r="B90" s="51"/>
      <c r="C90" s="2"/>
    </row>
    <row r="91" spans="2:3">
      <c r="B91" s="51"/>
      <c r="C91" s="2"/>
    </row>
    <row r="92" spans="2:3">
      <c r="B92" s="51"/>
      <c r="C92" s="2"/>
    </row>
    <row r="93" spans="2:3">
      <c r="B93" s="51"/>
      <c r="C93" s="2"/>
    </row>
    <row r="94" spans="2:3">
      <c r="B94" s="51"/>
      <c r="C94" s="2"/>
    </row>
    <row r="95" spans="2:3">
      <c r="B95" s="51"/>
      <c r="C95" s="2"/>
    </row>
    <row r="96" spans="2:3">
      <c r="B96" s="51"/>
      <c r="C96" s="2"/>
    </row>
    <row r="97" spans="2:3">
      <c r="B97" s="51"/>
      <c r="C97" s="2"/>
    </row>
    <row r="98" spans="2:3">
      <c r="B98" s="51"/>
      <c r="C98" s="2"/>
    </row>
    <row r="99" spans="2:3">
      <c r="B99" s="51"/>
      <c r="C99" s="2"/>
    </row>
    <row r="100" spans="2:3">
      <c r="B100" s="51"/>
      <c r="C100" s="2"/>
    </row>
    <row r="101" spans="2:3">
      <c r="B101" s="51"/>
      <c r="C101" s="2"/>
    </row>
    <row r="102" spans="2:3">
      <c r="B102" s="51"/>
      <c r="C102" s="2"/>
    </row>
    <row r="103" spans="2:3">
      <c r="B103" s="51"/>
      <c r="C103" s="2"/>
    </row>
    <row r="104" spans="2:3">
      <c r="B104" s="51"/>
      <c r="C104" s="2"/>
    </row>
    <row r="105" spans="2:3">
      <c r="B105" s="51"/>
      <c r="C105" s="2"/>
    </row>
    <row r="106" spans="2:3">
      <c r="B106" s="51"/>
      <c r="C106" s="2"/>
    </row>
    <row r="107" spans="2:3">
      <c r="B107" s="51"/>
      <c r="C107" s="2"/>
    </row>
    <row r="108" spans="2:3">
      <c r="B108" s="51"/>
      <c r="C108" s="2"/>
    </row>
    <row r="109" spans="2:3">
      <c r="B109" s="51"/>
      <c r="C109" s="2"/>
    </row>
    <row r="110" spans="2:3">
      <c r="B110" s="51"/>
      <c r="C110" s="2"/>
    </row>
    <row r="111" spans="2:3">
      <c r="B111" s="51"/>
      <c r="C111" s="2"/>
    </row>
    <row r="112" spans="2:3">
      <c r="B112" s="51"/>
      <c r="C112" s="2"/>
    </row>
    <row r="113" spans="2:3">
      <c r="B113" s="51"/>
      <c r="C113" s="2"/>
    </row>
    <row r="114" spans="2:3">
      <c r="B114" s="51"/>
      <c r="C114" s="2"/>
    </row>
    <row r="115" spans="2:3">
      <c r="B115" s="51"/>
      <c r="C115" s="2"/>
    </row>
    <row r="116" spans="2:3">
      <c r="B116" s="51"/>
      <c r="C116" s="2"/>
    </row>
    <row r="117" spans="2:3">
      <c r="B117" s="51"/>
      <c r="C117" s="2"/>
    </row>
    <row r="118" spans="2:3">
      <c r="B118" s="51"/>
      <c r="C118" s="2"/>
    </row>
    <row r="119" spans="2:3">
      <c r="B119" s="51"/>
      <c r="C119" s="2"/>
    </row>
    <row r="120" spans="2:3">
      <c r="B120" s="51"/>
      <c r="C120" s="2"/>
    </row>
    <row r="121" spans="2:3">
      <c r="B121" s="51"/>
      <c r="C121" s="2"/>
    </row>
    <row r="122" spans="2:3">
      <c r="B122" s="51"/>
      <c r="C122" s="2"/>
    </row>
    <row r="123" spans="2:3">
      <c r="B123" s="51"/>
      <c r="C123" s="2"/>
    </row>
    <row r="124" spans="2:3">
      <c r="B124" s="51"/>
      <c r="C124" s="2"/>
    </row>
    <row r="125" spans="2:3">
      <c r="B125" s="51"/>
      <c r="C125" s="2"/>
    </row>
    <row r="126" spans="2:3">
      <c r="B126" s="51"/>
      <c r="C126" s="2"/>
    </row>
    <row r="127" spans="2:3">
      <c r="B127" s="51"/>
      <c r="C127" s="2"/>
    </row>
    <row r="128" spans="2:3">
      <c r="B128" s="51"/>
      <c r="C128" s="2"/>
    </row>
    <row r="129" spans="2:3">
      <c r="B129" s="51"/>
      <c r="C129" s="2"/>
    </row>
    <row r="130" spans="2:3">
      <c r="B130" s="51"/>
      <c r="C130" s="2"/>
    </row>
    <row r="131" spans="2:3">
      <c r="B131" s="51"/>
      <c r="C131" s="2"/>
    </row>
    <row r="132" spans="2:3">
      <c r="B132" s="51"/>
      <c r="C132" s="2"/>
    </row>
    <row r="133" spans="2:3">
      <c r="B133" s="51"/>
      <c r="C133" s="2"/>
    </row>
    <row r="134" spans="2:3">
      <c r="B134" s="51"/>
      <c r="C134" s="2"/>
    </row>
    <row r="135" spans="2:3">
      <c r="B135" s="51"/>
      <c r="C135" s="2"/>
    </row>
    <row r="136" spans="2:3">
      <c r="B136" s="51"/>
      <c r="C136" s="2"/>
    </row>
    <row r="137" spans="2:3">
      <c r="B137" s="51"/>
      <c r="C137" s="2"/>
    </row>
    <row r="138" spans="2:3">
      <c r="B138" s="51"/>
      <c r="C138" s="2"/>
    </row>
    <row r="139" spans="2:3">
      <c r="B139" s="51"/>
      <c r="C139" s="2"/>
    </row>
    <row r="140" spans="2:3">
      <c r="B140" s="51"/>
      <c r="C140" s="2"/>
    </row>
    <row r="141" spans="2:3">
      <c r="B141" s="51"/>
      <c r="C141" s="2"/>
    </row>
    <row r="142" spans="2:3">
      <c r="B142" s="51"/>
      <c r="C142" s="2"/>
    </row>
    <row r="143" spans="2:3">
      <c r="B143" s="51"/>
      <c r="C143" s="2"/>
    </row>
    <row r="144" spans="2:3">
      <c r="B144" s="51"/>
      <c r="C144" s="2"/>
    </row>
    <row r="145" spans="2:3">
      <c r="B145" s="51"/>
      <c r="C145" s="2"/>
    </row>
    <row r="146" spans="2:3">
      <c r="B146" s="51"/>
      <c r="C146" s="2"/>
    </row>
    <row r="147" spans="2:3">
      <c r="B147" s="51"/>
      <c r="C147" s="2"/>
    </row>
    <row r="148" spans="2:3">
      <c r="B148" s="51"/>
      <c r="C148" s="2"/>
    </row>
    <row r="149" spans="2:3">
      <c r="B149" s="51"/>
      <c r="C149" s="2"/>
    </row>
    <row r="150" spans="2:3">
      <c r="B150" s="51"/>
      <c r="C150" s="2"/>
    </row>
    <row r="151" spans="2:3">
      <c r="B151" s="51"/>
      <c r="C151" s="2"/>
    </row>
    <row r="152" spans="2:3">
      <c r="B152" s="51"/>
      <c r="C152" s="2"/>
    </row>
    <row r="153" spans="2:3">
      <c r="B153" s="51"/>
      <c r="C153" s="2"/>
    </row>
    <row r="154" spans="2:3">
      <c r="B154" s="51"/>
      <c r="C154" s="2"/>
    </row>
    <row r="155" spans="2:3">
      <c r="B155" s="51"/>
      <c r="C155" s="2"/>
    </row>
    <row r="156" spans="2:3">
      <c r="B156" s="51"/>
      <c r="C156" s="2"/>
    </row>
    <row r="157" spans="2:3">
      <c r="B157" s="51"/>
      <c r="C157" s="2"/>
    </row>
    <row r="158" spans="2:3">
      <c r="B158" s="51"/>
      <c r="C158" s="2"/>
    </row>
    <row r="159" spans="2:3">
      <c r="B159" s="51"/>
      <c r="C159" s="2"/>
    </row>
    <row r="160" spans="2:3">
      <c r="B160" s="51"/>
      <c r="C160" s="2"/>
    </row>
    <row r="161" spans="2:3">
      <c r="B161" s="51"/>
      <c r="C161" s="2"/>
    </row>
    <row r="162" spans="2:3">
      <c r="B162" s="51"/>
      <c r="C162" s="2"/>
    </row>
    <row r="163" spans="2:3">
      <c r="B163" s="51"/>
      <c r="C163" s="2"/>
    </row>
    <row r="164" spans="2:3">
      <c r="B164" s="51"/>
      <c r="C164" s="2"/>
    </row>
    <row r="165" spans="2:3">
      <c r="B165" s="51"/>
      <c r="C165" s="2"/>
    </row>
    <row r="166" spans="2:3">
      <c r="B166" s="51"/>
      <c r="C166" s="2"/>
    </row>
    <row r="167" spans="2:3">
      <c r="B167" s="51"/>
      <c r="C167" s="2"/>
    </row>
    <row r="168" spans="2:3">
      <c r="B168" s="51"/>
      <c r="C168" s="2"/>
    </row>
    <row r="169" spans="2:3">
      <c r="B169" s="51"/>
      <c r="C169" s="2"/>
    </row>
    <row r="170" spans="2:3">
      <c r="B170" s="51"/>
      <c r="C170" s="2"/>
    </row>
    <row r="171" spans="2:3">
      <c r="B171" s="51"/>
      <c r="C171" s="2"/>
    </row>
    <row r="172" spans="2:3">
      <c r="B172" s="51"/>
      <c r="C172" s="2"/>
    </row>
    <row r="173" spans="2:3">
      <c r="B173" s="51"/>
      <c r="C173" s="2"/>
    </row>
    <row r="174" spans="2:3">
      <c r="B174" s="51"/>
      <c r="C174" s="2"/>
    </row>
    <row r="175" spans="2:3">
      <c r="B175" s="51"/>
      <c r="C175" s="2"/>
    </row>
    <row r="176" spans="2:3">
      <c r="B176" s="51"/>
      <c r="C176" s="2"/>
    </row>
    <row r="177" spans="2:3">
      <c r="B177" s="51"/>
      <c r="C177" s="2"/>
    </row>
    <row r="178" spans="2:3">
      <c r="B178" s="51"/>
      <c r="C178" s="2"/>
    </row>
    <row r="179" spans="2:3">
      <c r="B179" s="51"/>
      <c r="C179" s="2"/>
    </row>
    <row r="180" spans="2:3">
      <c r="B180" s="51"/>
      <c r="C180" s="2"/>
    </row>
    <row r="181" spans="2:3">
      <c r="B181" s="51"/>
      <c r="C181" s="2"/>
    </row>
    <row r="182" spans="2:3">
      <c r="B182" s="51"/>
      <c r="C182" s="2"/>
    </row>
    <row r="183" spans="2:3">
      <c r="B183" s="51"/>
      <c r="C183" s="2"/>
    </row>
    <row r="184" spans="2:3">
      <c r="B184" s="51"/>
      <c r="C184" s="2"/>
    </row>
    <row r="185" spans="2:3">
      <c r="B185" s="51"/>
      <c r="C185" s="2"/>
    </row>
    <row r="186" spans="2:3">
      <c r="B186" s="51"/>
      <c r="C186" s="2"/>
    </row>
    <row r="187" spans="2:3">
      <c r="B187" s="51"/>
      <c r="C187" s="2"/>
    </row>
    <row r="188" spans="2:3">
      <c r="B188" s="51"/>
      <c r="C188" s="2"/>
    </row>
    <row r="189" spans="2:3">
      <c r="B189" s="51"/>
      <c r="C189" s="2"/>
    </row>
    <row r="190" spans="2:3">
      <c r="B190" s="51"/>
      <c r="C190" s="2"/>
    </row>
    <row r="191" spans="2:3">
      <c r="B191" s="51"/>
      <c r="C191" s="2"/>
    </row>
    <row r="192" spans="2:3">
      <c r="B192" s="51"/>
      <c r="C192" s="2"/>
    </row>
    <row r="193" spans="2:3">
      <c r="B193" s="51"/>
      <c r="C193" s="2"/>
    </row>
    <row r="194" spans="2:3">
      <c r="B194" s="51"/>
      <c r="C194" s="2"/>
    </row>
    <row r="195" spans="2:3">
      <c r="B195" s="51"/>
      <c r="C195" s="2"/>
    </row>
    <row r="196" spans="2:3">
      <c r="B196" s="51"/>
      <c r="C196" s="2"/>
    </row>
    <row r="197" spans="2:3">
      <c r="B197" s="51"/>
      <c r="C197" s="2"/>
    </row>
    <row r="198" spans="2:3">
      <c r="B198" s="51"/>
      <c r="C198" s="2"/>
    </row>
    <row r="199" spans="2:3">
      <c r="B199" s="51"/>
      <c r="C199" s="2"/>
    </row>
    <row r="200" spans="2:3">
      <c r="B200" s="51"/>
      <c r="C200" s="2"/>
    </row>
    <row r="201" spans="2:3">
      <c r="B201" s="51"/>
      <c r="C201" s="2"/>
    </row>
    <row r="202" spans="2:3">
      <c r="B202" s="51"/>
      <c r="C202" s="2"/>
    </row>
    <row r="203" spans="2:3">
      <c r="B203" s="51"/>
      <c r="C203" s="2"/>
    </row>
    <row r="204" spans="2:3">
      <c r="B204" s="51"/>
      <c r="C204" s="2"/>
    </row>
    <row r="205" spans="2:3">
      <c r="B205" s="51"/>
      <c r="C205" s="2"/>
    </row>
    <row r="206" spans="2:3">
      <c r="B206" s="51"/>
      <c r="C206" s="2"/>
    </row>
    <row r="207" spans="2:3">
      <c r="B207" s="51"/>
      <c r="C207" s="2"/>
    </row>
    <row r="208" spans="2:3">
      <c r="B208" s="51"/>
      <c r="C208" s="2"/>
    </row>
    <row r="209" spans="2:3">
      <c r="B209" s="51"/>
      <c r="C209" s="2"/>
    </row>
    <row r="210" spans="2:3">
      <c r="B210" s="51"/>
      <c r="C210" s="2"/>
    </row>
    <row r="211" spans="2:3">
      <c r="B211" s="51"/>
      <c r="C211" s="2"/>
    </row>
    <row r="212" spans="2:3">
      <c r="B212" s="51"/>
      <c r="C212" s="2"/>
    </row>
    <row r="213" spans="2:3">
      <c r="B213" s="51"/>
      <c r="C213" s="2"/>
    </row>
    <row r="214" spans="2:3">
      <c r="B214" s="51"/>
      <c r="C214" s="2"/>
    </row>
    <row r="215" spans="2:3">
      <c r="B215" s="51"/>
      <c r="C215" s="2"/>
    </row>
    <row r="216" spans="2:3">
      <c r="B216" s="51"/>
      <c r="C216" s="2"/>
    </row>
    <row r="217" spans="2:3">
      <c r="B217" s="51"/>
      <c r="C217" s="2"/>
    </row>
    <row r="218" spans="2:3">
      <c r="B218" s="51"/>
      <c r="C218" s="2"/>
    </row>
    <row r="219" spans="2:3">
      <c r="B219" s="51"/>
      <c r="C219" s="2"/>
    </row>
    <row r="220" spans="2:3">
      <c r="B220" s="51"/>
      <c r="C220" s="2"/>
    </row>
    <row r="221" spans="2:3">
      <c r="B221" s="51"/>
      <c r="C221" s="2"/>
    </row>
    <row r="222" spans="2:3">
      <c r="B222" s="51"/>
      <c r="C222" s="2"/>
    </row>
    <row r="223" spans="2:3">
      <c r="B223" s="51"/>
      <c r="C223" s="2"/>
    </row>
    <row r="224" spans="2:3">
      <c r="B224" s="51"/>
      <c r="C224" s="2"/>
    </row>
    <row r="225" spans="2:3">
      <c r="B225" s="51"/>
      <c r="C225" s="2"/>
    </row>
    <row r="226" spans="2:3">
      <c r="B226" s="51"/>
      <c r="C226" s="2"/>
    </row>
    <row r="227" spans="2:3">
      <c r="B227" s="51"/>
      <c r="C227" s="2"/>
    </row>
    <row r="228" spans="2:3">
      <c r="B228" s="51"/>
      <c r="C228" s="2"/>
    </row>
    <row r="229" spans="2:3">
      <c r="B229" s="51"/>
      <c r="C229" s="2"/>
    </row>
    <row r="230" spans="2:3">
      <c r="B230" s="51"/>
      <c r="C230" s="2"/>
    </row>
    <row r="231" spans="2:3">
      <c r="B231" s="51"/>
      <c r="C231" s="2"/>
    </row>
    <row r="232" spans="2:3">
      <c r="B232" s="51"/>
      <c r="C232" s="2"/>
    </row>
    <row r="233" spans="2:3">
      <c r="B233" s="51"/>
      <c r="C233" s="2"/>
    </row>
    <row r="234" spans="2:3">
      <c r="B234" s="51"/>
      <c r="C234" s="2"/>
    </row>
    <row r="235" spans="2:3">
      <c r="B235" s="51"/>
      <c r="C235" s="2"/>
    </row>
    <row r="236" spans="2:3">
      <c r="B236" s="51"/>
      <c r="C236" s="2"/>
    </row>
    <row r="237" spans="2:3">
      <c r="B237" s="51"/>
      <c r="C237" s="2"/>
    </row>
    <row r="238" spans="2:3">
      <c r="B238" s="51"/>
      <c r="C238" s="2"/>
    </row>
    <row r="239" spans="2:3">
      <c r="B239" s="51"/>
      <c r="C239" s="2"/>
    </row>
    <row r="240" spans="2:3">
      <c r="B240" s="51"/>
      <c r="C240" s="2"/>
    </row>
    <row r="241" spans="2:3">
      <c r="B241" s="51"/>
      <c r="C241" s="2"/>
    </row>
    <row r="242" spans="2:3">
      <c r="B242" s="51"/>
      <c r="C242" s="2"/>
    </row>
    <row r="243" spans="2:3">
      <c r="B243" s="51"/>
      <c r="C243" s="2"/>
    </row>
    <row r="244" spans="2:3">
      <c r="B244" s="51"/>
      <c r="C244" s="2"/>
    </row>
    <row r="245" spans="2:3">
      <c r="B245" s="51"/>
      <c r="C245" s="2"/>
    </row>
    <row r="246" spans="2:3">
      <c r="B246" s="51"/>
      <c r="C246" s="2"/>
    </row>
    <row r="247" spans="2:3">
      <c r="B247" s="51"/>
      <c r="C247" s="2"/>
    </row>
    <row r="248" spans="2:3">
      <c r="B248" s="51"/>
      <c r="C248" s="2"/>
    </row>
    <row r="249" spans="2:3">
      <c r="B249" s="51"/>
      <c r="C249" s="2"/>
    </row>
    <row r="250" spans="2:3">
      <c r="B250" s="51"/>
      <c r="C250" s="2"/>
    </row>
    <row r="251" spans="2:3">
      <c r="B251" s="51"/>
      <c r="C251" s="2"/>
    </row>
    <row r="252" spans="2:3">
      <c r="B252" s="51"/>
      <c r="C252" s="2"/>
    </row>
    <row r="253" spans="2:3">
      <c r="B253" s="51"/>
      <c r="C253" s="2"/>
    </row>
    <row r="254" spans="2:3">
      <c r="B254" s="51"/>
      <c r="C254" s="2"/>
    </row>
    <row r="255" spans="2:3">
      <c r="B255" s="51"/>
      <c r="C255" s="2"/>
    </row>
    <row r="256" spans="2:3">
      <c r="B256" s="51"/>
      <c r="C256" s="2"/>
    </row>
    <row r="257" spans="2:3">
      <c r="B257" s="51"/>
      <c r="C257" s="2"/>
    </row>
    <row r="258" spans="2:3">
      <c r="B258" s="51"/>
      <c r="C258" s="2"/>
    </row>
    <row r="259" spans="2:3">
      <c r="B259" s="51"/>
      <c r="C259" s="2"/>
    </row>
    <row r="260" spans="2:3">
      <c r="B260" s="51"/>
      <c r="C260" s="2"/>
    </row>
    <row r="261" spans="2:3">
      <c r="B261" s="51"/>
      <c r="C261" s="2"/>
    </row>
    <row r="262" spans="2:3">
      <c r="B262" s="51"/>
      <c r="C262" s="2"/>
    </row>
    <row r="263" spans="2:3">
      <c r="B263" s="51"/>
      <c r="C263" s="2"/>
    </row>
    <row r="264" spans="2:3">
      <c r="B264" s="51"/>
      <c r="C264" s="2"/>
    </row>
    <row r="265" spans="2:3">
      <c r="B265" s="51"/>
      <c r="C265" s="2"/>
    </row>
    <row r="266" spans="2:3">
      <c r="B266" s="51"/>
      <c r="C266" s="2"/>
    </row>
    <row r="267" spans="2:3">
      <c r="B267" s="51"/>
      <c r="C267" s="2"/>
    </row>
    <row r="268" spans="2:3">
      <c r="B268" s="51"/>
      <c r="C268" s="2"/>
    </row>
    <row r="269" spans="2:3">
      <c r="B269" s="51"/>
      <c r="C269" s="2"/>
    </row>
    <row r="270" spans="2:3">
      <c r="B270" s="51"/>
      <c r="C270" s="2"/>
    </row>
    <row r="271" spans="2:3">
      <c r="B271" s="51"/>
      <c r="C271" s="2"/>
    </row>
    <row r="272" spans="2:3">
      <c r="B272" s="51"/>
      <c r="C272" s="2"/>
    </row>
    <row r="273" spans="2:3">
      <c r="B273" s="51"/>
      <c r="C273" s="2"/>
    </row>
    <row r="274" spans="2:3">
      <c r="B274" s="51"/>
      <c r="C274" s="2"/>
    </row>
    <row r="275" spans="2:3">
      <c r="B275" s="51"/>
      <c r="C275" s="2"/>
    </row>
    <row r="276" spans="2:3">
      <c r="B276" s="51"/>
      <c r="C276" s="2"/>
    </row>
    <row r="277" spans="2:3">
      <c r="B277" s="51"/>
      <c r="C277" s="2"/>
    </row>
    <row r="278" spans="2:3">
      <c r="B278" s="51"/>
      <c r="C278" s="2"/>
    </row>
    <row r="279" spans="2:3">
      <c r="B279" s="51"/>
      <c r="C279" s="2"/>
    </row>
    <row r="280" spans="2:3">
      <c r="B280" s="51"/>
      <c r="C280" s="2"/>
    </row>
    <row r="281" spans="2:3">
      <c r="B281" s="51"/>
      <c r="C281" s="2"/>
    </row>
    <row r="282" spans="2:3">
      <c r="B282" s="51"/>
      <c r="C282" s="2"/>
    </row>
    <row r="283" spans="2:3">
      <c r="B283" s="51"/>
      <c r="C283" s="2"/>
    </row>
    <row r="284" spans="2:3">
      <c r="B284" s="51"/>
      <c r="C284" s="2"/>
    </row>
    <row r="285" spans="2:3">
      <c r="B285" s="51"/>
      <c r="C285" s="2"/>
    </row>
    <row r="286" spans="2:3">
      <c r="B286" s="51"/>
      <c r="C286" s="2"/>
    </row>
    <row r="287" spans="2:3">
      <c r="B287" s="51"/>
      <c r="C287" s="2"/>
    </row>
    <row r="288" spans="2:3">
      <c r="B288" s="51"/>
      <c r="C288" s="2"/>
    </row>
    <row r="289" spans="2:3">
      <c r="B289" s="51"/>
      <c r="C289" s="2"/>
    </row>
    <row r="290" spans="2:3">
      <c r="B290" s="51"/>
      <c r="C290" s="2"/>
    </row>
    <row r="291" spans="2:3">
      <c r="B291" s="51"/>
      <c r="C291" s="2"/>
    </row>
    <row r="292" spans="2:3">
      <c r="B292" s="51"/>
      <c r="C292" s="2"/>
    </row>
    <row r="293" spans="2:3">
      <c r="B293" s="51"/>
      <c r="C293" s="2"/>
    </row>
    <row r="294" spans="2:3">
      <c r="B294" s="51"/>
      <c r="C294" s="2"/>
    </row>
    <row r="295" spans="2:3">
      <c r="B295" s="51"/>
      <c r="C295" s="2"/>
    </row>
    <row r="296" spans="2:3">
      <c r="B296" s="51"/>
      <c r="C296" s="2"/>
    </row>
    <row r="297" spans="2:3">
      <c r="B297" s="51"/>
      <c r="C297" s="2"/>
    </row>
    <row r="298" spans="2:3">
      <c r="B298" s="51"/>
      <c r="C298" s="2"/>
    </row>
    <row r="299" spans="2:3">
      <c r="B299" s="51"/>
      <c r="C299" s="2"/>
    </row>
    <row r="300" spans="2:3">
      <c r="B300" s="51"/>
      <c r="C300" s="2"/>
    </row>
    <row r="301" spans="2:3">
      <c r="B301" s="51"/>
      <c r="C301" s="2"/>
    </row>
    <row r="302" spans="2:3">
      <c r="B302" s="51"/>
      <c r="C302" s="2"/>
    </row>
    <row r="303" spans="2:3">
      <c r="B303" s="51"/>
      <c r="C303" s="2"/>
    </row>
    <row r="304" spans="2:3">
      <c r="B304" s="51"/>
      <c r="C304" s="2"/>
    </row>
    <row r="305" spans="2:3">
      <c r="B305" s="51"/>
      <c r="C305" s="2"/>
    </row>
    <row r="306" spans="2:3">
      <c r="B306" s="51"/>
      <c r="C306" s="2"/>
    </row>
    <row r="307" spans="2:3">
      <c r="B307" s="51"/>
      <c r="C307" s="2"/>
    </row>
    <row r="308" spans="2:3">
      <c r="B308" s="51"/>
      <c r="C308" s="2"/>
    </row>
    <row r="309" spans="2:3">
      <c r="B309" s="51"/>
      <c r="C309" s="2"/>
    </row>
    <row r="310" spans="2:3">
      <c r="B310" s="51"/>
      <c r="C310" s="2"/>
    </row>
    <row r="311" spans="2:3">
      <c r="B311" s="51"/>
      <c r="C311" s="2"/>
    </row>
    <row r="312" spans="2:3">
      <c r="B312" s="51"/>
      <c r="C312" s="2"/>
    </row>
    <row r="313" spans="2:3">
      <c r="B313" s="51"/>
      <c r="C313" s="2"/>
    </row>
    <row r="314" spans="2:3">
      <c r="B314" s="51"/>
      <c r="C314" s="2"/>
    </row>
    <row r="315" spans="2:3">
      <c r="B315" s="51"/>
      <c r="C315" s="2"/>
    </row>
    <row r="316" spans="2:3">
      <c r="B316" s="51"/>
      <c r="C316" s="2"/>
    </row>
    <row r="317" spans="2:3">
      <c r="B317" s="51"/>
      <c r="C317" s="2"/>
    </row>
    <row r="318" spans="2:3">
      <c r="B318" s="51"/>
      <c r="C318" s="2"/>
    </row>
    <row r="319" spans="2:3">
      <c r="B319" s="51"/>
      <c r="C319" s="2"/>
    </row>
    <row r="320" spans="2:3">
      <c r="B320" s="51"/>
      <c r="C320" s="2"/>
    </row>
    <row r="321" spans="2:3">
      <c r="B321" s="51"/>
      <c r="C321" s="2"/>
    </row>
    <row r="322" spans="2:3">
      <c r="B322" s="51"/>
      <c r="C322" s="2"/>
    </row>
    <row r="323" spans="2:3">
      <c r="B323" s="51"/>
      <c r="C323" s="2"/>
    </row>
    <row r="324" spans="2:3">
      <c r="B324" s="51"/>
      <c r="C324" s="2"/>
    </row>
    <row r="325" spans="2:3">
      <c r="B325" s="51"/>
      <c r="C325" s="2"/>
    </row>
    <row r="326" spans="2:3">
      <c r="B326" s="51"/>
      <c r="C326" s="2"/>
    </row>
    <row r="327" spans="2:3">
      <c r="B327" s="51"/>
      <c r="C327" s="2"/>
    </row>
    <row r="328" spans="2:3">
      <c r="B328" s="51"/>
      <c r="C328" s="2"/>
    </row>
    <row r="329" spans="2:3">
      <c r="B329" s="51"/>
      <c r="C329" s="2"/>
    </row>
    <row r="330" spans="2:3">
      <c r="B330" s="51"/>
      <c r="C330" s="2"/>
    </row>
    <row r="331" spans="2:3">
      <c r="B331" s="51"/>
      <c r="C331" s="2"/>
    </row>
    <row r="332" spans="2:3">
      <c r="B332" s="51"/>
      <c r="C332" s="2"/>
    </row>
    <row r="333" spans="2:3">
      <c r="B333" s="51"/>
      <c r="C333" s="2"/>
    </row>
    <row r="334" spans="2:3">
      <c r="B334" s="51"/>
      <c r="C334" s="2"/>
    </row>
    <row r="335" spans="2:3">
      <c r="B335" s="51"/>
      <c r="C335" s="2"/>
    </row>
    <row r="336" spans="2:3">
      <c r="B336" s="51"/>
      <c r="C336" s="2"/>
    </row>
    <row r="337" spans="2:3">
      <c r="B337" s="51"/>
      <c r="C337" s="2"/>
    </row>
    <row r="338" spans="2:3">
      <c r="B338" s="51"/>
      <c r="C338" s="2"/>
    </row>
    <row r="339" spans="2:3">
      <c r="B339" s="51"/>
      <c r="C339" s="2"/>
    </row>
    <row r="340" spans="2:3">
      <c r="B340" s="51"/>
      <c r="C340" s="2"/>
    </row>
    <row r="341" spans="2:3">
      <c r="B341" s="51"/>
      <c r="C341" s="2"/>
    </row>
    <row r="342" spans="2:3">
      <c r="B342" s="51"/>
      <c r="C342" s="2"/>
    </row>
    <row r="343" spans="2:3">
      <c r="B343" s="51"/>
      <c r="C343" s="2"/>
    </row>
    <row r="344" spans="2:3">
      <c r="B344" s="51"/>
      <c r="C344" s="2"/>
    </row>
    <row r="345" spans="2:3">
      <c r="B345" s="51"/>
      <c r="C345" s="2"/>
    </row>
    <row r="346" spans="2:3">
      <c r="B346" s="51"/>
      <c r="C346" s="2"/>
    </row>
    <row r="347" spans="2:3">
      <c r="B347" s="51"/>
      <c r="C347" s="2"/>
    </row>
    <row r="348" spans="2:3">
      <c r="B348" s="51"/>
      <c r="C348" s="2"/>
    </row>
    <row r="349" spans="2:3">
      <c r="B349" s="51"/>
      <c r="C349" s="2"/>
    </row>
    <row r="350" spans="2:3">
      <c r="B350" s="51"/>
      <c r="C350" s="2"/>
    </row>
    <row r="351" spans="2:3">
      <c r="B351" s="51"/>
      <c r="C351" s="2"/>
    </row>
    <row r="352" spans="2:3">
      <c r="B352" s="51"/>
      <c r="C352" s="2"/>
    </row>
    <row r="353" spans="2:3">
      <c r="B353" s="51"/>
      <c r="C353" s="2"/>
    </row>
    <row r="354" spans="2:3">
      <c r="B354" s="51"/>
      <c r="C354" s="2"/>
    </row>
    <row r="355" spans="2:3">
      <c r="B355" s="51"/>
      <c r="C355" s="2"/>
    </row>
    <row r="356" spans="2:3">
      <c r="B356" s="51"/>
      <c r="C356" s="2"/>
    </row>
    <row r="357" spans="2:3">
      <c r="B357" s="51"/>
      <c r="C357" s="2"/>
    </row>
    <row r="358" spans="2:3">
      <c r="B358" s="51"/>
      <c r="C358" s="2"/>
    </row>
    <row r="359" spans="2:3">
      <c r="B359" s="51"/>
      <c r="C359" s="2"/>
    </row>
    <row r="360" spans="2:3">
      <c r="B360" s="51"/>
      <c r="C360" s="2"/>
    </row>
    <row r="361" spans="2:3">
      <c r="B361" s="51"/>
      <c r="C361" s="2"/>
    </row>
    <row r="362" spans="2:3">
      <c r="B362" s="51"/>
      <c r="C362" s="2"/>
    </row>
    <row r="363" spans="2:3">
      <c r="B363" s="51"/>
      <c r="C363" s="2"/>
    </row>
    <row r="364" spans="2:3">
      <c r="B364" s="51"/>
      <c r="C364" s="2"/>
    </row>
    <row r="365" spans="2:3">
      <c r="B365" s="51"/>
      <c r="C365" s="2"/>
    </row>
    <row r="366" spans="2:3">
      <c r="B366" s="51"/>
      <c r="C366" s="2"/>
    </row>
    <row r="367" spans="2:3">
      <c r="B367" s="51"/>
      <c r="C367" s="2"/>
    </row>
    <row r="368" spans="2:3">
      <c r="B368" s="51"/>
      <c r="C368" s="2"/>
    </row>
    <row r="369" spans="2:3">
      <c r="B369" s="51"/>
      <c r="C369" s="2"/>
    </row>
    <row r="370" spans="2:3">
      <c r="B370" s="51"/>
      <c r="C370" s="2"/>
    </row>
    <row r="371" spans="2:3">
      <c r="B371" s="51"/>
      <c r="C371" s="2"/>
    </row>
    <row r="372" spans="2:3">
      <c r="B372" s="51"/>
      <c r="C372" s="2"/>
    </row>
    <row r="373" spans="2:3">
      <c r="B373" s="51"/>
      <c r="C373" s="2"/>
    </row>
    <row r="374" spans="2:3">
      <c r="B374" s="51"/>
      <c r="C374" s="2"/>
    </row>
    <row r="375" spans="2:3">
      <c r="B375" s="51"/>
      <c r="C375" s="2"/>
    </row>
    <row r="376" spans="2:3">
      <c r="B376" s="51"/>
      <c r="C376" s="2"/>
    </row>
    <row r="377" spans="2:3">
      <c r="B377" s="51"/>
      <c r="C377" s="2"/>
    </row>
    <row r="378" spans="2:3">
      <c r="B378" s="51"/>
      <c r="C378" s="2"/>
    </row>
    <row r="379" spans="2:3">
      <c r="B379" s="51"/>
      <c r="C379" s="2"/>
    </row>
    <row r="380" spans="2:3">
      <c r="B380" s="51"/>
      <c r="C380" s="2"/>
    </row>
    <row r="381" spans="2:3">
      <c r="B381" s="51"/>
      <c r="C381" s="2"/>
    </row>
    <row r="382" spans="2:3">
      <c r="B382" s="51"/>
      <c r="C382" s="2"/>
    </row>
    <row r="383" spans="2:3">
      <c r="B383" s="51"/>
      <c r="C383" s="2"/>
    </row>
    <row r="384" spans="2:3">
      <c r="B384" s="51"/>
      <c r="C384" s="2"/>
    </row>
    <row r="385" spans="2:3">
      <c r="B385" s="51"/>
      <c r="C385" s="2"/>
    </row>
    <row r="386" spans="2:3">
      <c r="B386" s="51"/>
      <c r="C386" s="2"/>
    </row>
    <row r="387" spans="2:3">
      <c r="B387" s="51"/>
      <c r="C387" s="2"/>
    </row>
    <row r="388" spans="2:3">
      <c r="B388" s="51"/>
      <c r="C388" s="2"/>
    </row>
    <row r="389" spans="2:3">
      <c r="B389" s="51"/>
      <c r="C389" s="2"/>
    </row>
    <row r="390" spans="2:3">
      <c r="B390" s="51"/>
      <c r="C390" s="2"/>
    </row>
    <row r="391" spans="2:3">
      <c r="B391" s="51"/>
      <c r="C391" s="2"/>
    </row>
    <row r="392" spans="2:3">
      <c r="B392" s="51"/>
      <c r="C392" s="2"/>
    </row>
    <row r="393" spans="2:3">
      <c r="B393" s="51"/>
      <c r="C393" s="2"/>
    </row>
    <row r="394" spans="2:3">
      <c r="B394" s="51"/>
      <c r="C394" s="2"/>
    </row>
    <row r="395" spans="2:3">
      <c r="B395" s="51"/>
      <c r="C395" s="2"/>
    </row>
    <row r="396" spans="2:3">
      <c r="B396" s="51"/>
      <c r="C396" s="2"/>
    </row>
    <row r="397" spans="2:3">
      <c r="B397" s="51"/>
      <c r="C397" s="2"/>
    </row>
    <row r="398" spans="2:3">
      <c r="B398" s="51"/>
      <c r="C398" s="2"/>
    </row>
    <row r="399" spans="2:3">
      <c r="B399" s="51"/>
      <c r="C399" s="2"/>
    </row>
    <row r="400" spans="2:3">
      <c r="B400" s="51"/>
      <c r="C400" s="2"/>
    </row>
    <row r="401" spans="2:3">
      <c r="B401" s="51"/>
      <c r="C401" s="2"/>
    </row>
    <row r="402" spans="2:3">
      <c r="B402" s="51"/>
      <c r="C402" s="2"/>
    </row>
    <row r="403" spans="2:3">
      <c r="B403" s="51"/>
      <c r="C403" s="2"/>
    </row>
    <row r="404" spans="2:3">
      <c r="B404" s="51"/>
      <c r="C404" s="2"/>
    </row>
    <row r="405" spans="2:3">
      <c r="B405" s="51"/>
      <c r="C405" s="2"/>
    </row>
    <row r="406" spans="2:3">
      <c r="B406" s="51"/>
      <c r="C406" s="2"/>
    </row>
    <row r="407" spans="2:3">
      <c r="B407" s="51"/>
      <c r="C407" s="2"/>
    </row>
    <row r="408" spans="2:3">
      <c r="B408" s="51"/>
      <c r="C408" s="2"/>
    </row>
    <row r="409" spans="2:3">
      <c r="B409" s="51"/>
      <c r="C409" s="2"/>
    </row>
    <row r="410" spans="2:3">
      <c r="B410" s="51"/>
      <c r="C410" s="2"/>
    </row>
    <row r="411" spans="2:3">
      <c r="B411" s="51"/>
      <c r="C411" s="2"/>
    </row>
    <row r="412" spans="2:3">
      <c r="B412" s="51"/>
      <c r="C412" s="2"/>
    </row>
    <row r="413" spans="2:3">
      <c r="B413" s="51"/>
      <c r="C413" s="2"/>
    </row>
    <row r="414" spans="2:3">
      <c r="B414" s="51"/>
      <c r="C414" s="2"/>
    </row>
    <row r="415" spans="2:3">
      <c r="B415" s="51"/>
      <c r="C415" s="2"/>
    </row>
    <row r="416" spans="2:3">
      <c r="B416" s="51"/>
      <c r="C416" s="2"/>
    </row>
    <row r="417" spans="2:3">
      <c r="B417" s="51"/>
      <c r="C417" s="2"/>
    </row>
    <row r="418" spans="2:3">
      <c r="B418" s="51"/>
      <c r="C418" s="2"/>
    </row>
    <row r="419" spans="2:3">
      <c r="B419" s="51"/>
      <c r="C419" s="2"/>
    </row>
    <row r="420" spans="2:3">
      <c r="B420" s="51"/>
      <c r="C420" s="2"/>
    </row>
    <row r="421" spans="2:3">
      <c r="B421" s="51"/>
      <c r="C421" s="2"/>
    </row>
    <row r="422" spans="2:3">
      <c r="B422" s="51"/>
      <c r="C422" s="2"/>
    </row>
    <row r="423" spans="2:3">
      <c r="B423" s="51"/>
      <c r="C423" s="2"/>
    </row>
    <row r="424" spans="2:3">
      <c r="B424" s="51"/>
      <c r="C424" s="2"/>
    </row>
    <row r="425" spans="2:3">
      <c r="B425" s="51"/>
      <c r="C425" s="2"/>
    </row>
    <row r="426" spans="2:3">
      <c r="B426" s="51"/>
      <c r="C426" s="2"/>
    </row>
    <row r="427" spans="2:3">
      <c r="B427" s="51"/>
      <c r="C427" s="2"/>
    </row>
    <row r="428" spans="2:3">
      <c r="B428" s="51"/>
      <c r="C428" s="2"/>
    </row>
    <row r="429" spans="2:3">
      <c r="B429" s="51"/>
      <c r="C429" s="2"/>
    </row>
    <row r="430" spans="2:3">
      <c r="B430" s="51"/>
      <c r="C430" s="2"/>
    </row>
    <row r="431" spans="2:3">
      <c r="B431" s="51"/>
      <c r="C431" s="2"/>
    </row>
    <row r="432" spans="2:3">
      <c r="B432" s="51"/>
      <c r="C432" s="2"/>
    </row>
    <row r="433" spans="2:3">
      <c r="B433" s="51"/>
      <c r="C433" s="2"/>
    </row>
    <row r="434" spans="2:3">
      <c r="B434" s="51"/>
      <c r="C434" s="2"/>
    </row>
    <row r="435" spans="2:3">
      <c r="B435" s="51"/>
      <c r="C435" s="2"/>
    </row>
    <row r="436" spans="2:3">
      <c r="B436" s="51"/>
      <c r="C436" s="2"/>
    </row>
    <row r="437" spans="2:3">
      <c r="B437" s="51"/>
      <c r="C437" s="2"/>
    </row>
    <row r="438" spans="2:3">
      <c r="B438" s="51"/>
      <c r="C438" s="2"/>
    </row>
    <row r="439" spans="2:3">
      <c r="B439" s="51"/>
      <c r="C439" s="2"/>
    </row>
    <row r="440" spans="2:3">
      <c r="B440" s="51"/>
      <c r="C440" s="2"/>
    </row>
    <row r="441" spans="2:3">
      <c r="B441" s="51"/>
      <c r="C441" s="2"/>
    </row>
    <row r="442" spans="2:3">
      <c r="B442" s="51"/>
      <c r="C442" s="2"/>
    </row>
    <row r="443" spans="2:3">
      <c r="B443" s="51"/>
      <c r="C443" s="2"/>
    </row>
    <row r="444" spans="2:3">
      <c r="B444" s="51"/>
      <c r="C444" s="2"/>
    </row>
    <row r="445" spans="2:3">
      <c r="B445" s="51"/>
      <c r="C445" s="2"/>
    </row>
    <row r="446" spans="2:3">
      <c r="B446" s="51"/>
      <c r="C446" s="2"/>
    </row>
    <row r="447" spans="2:3">
      <c r="B447" s="51"/>
      <c r="C447" s="2"/>
    </row>
    <row r="448" spans="2:3">
      <c r="B448" s="51"/>
      <c r="C448" s="2"/>
    </row>
    <row r="449" spans="2:3">
      <c r="B449" s="51"/>
      <c r="C449" s="2"/>
    </row>
    <row r="450" spans="2:3">
      <c r="B450" s="51"/>
      <c r="C450" s="2"/>
    </row>
    <row r="451" spans="2:3">
      <c r="B451" s="51"/>
      <c r="C451" s="2"/>
    </row>
    <row r="452" spans="2:3">
      <c r="B452" s="51"/>
      <c r="C452" s="2"/>
    </row>
    <row r="453" spans="2:3">
      <c r="B453" s="51"/>
      <c r="C453" s="2"/>
    </row>
    <row r="454" spans="2:3">
      <c r="B454" s="51"/>
      <c r="C454" s="2"/>
    </row>
    <row r="455" spans="2:3">
      <c r="B455" s="51"/>
      <c r="C455" s="2"/>
    </row>
    <row r="456" spans="2:3">
      <c r="B456" s="51"/>
      <c r="C456" s="2"/>
    </row>
    <row r="457" spans="2:3">
      <c r="B457" s="51"/>
      <c r="C457" s="2"/>
    </row>
    <row r="458" spans="2:3">
      <c r="B458" s="51"/>
      <c r="C458" s="2"/>
    </row>
    <row r="459" spans="2:3">
      <c r="B459" s="51"/>
      <c r="C459" s="2"/>
    </row>
    <row r="460" spans="2:3">
      <c r="B460" s="51"/>
      <c r="C460" s="2"/>
    </row>
    <row r="461" spans="2:3">
      <c r="B461" s="51"/>
      <c r="C461" s="2"/>
    </row>
    <row r="462" spans="2:3">
      <c r="B462" s="51"/>
      <c r="C462" s="2"/>
    </row>
    <row r="463" spans="2:3">
      <c r="B463" s="51"/>
      <c r="C463" s="2"/>
    </row>
    <row r="464" spans="2:3">
      <c r="B464" s="51"/>
      <c r="C464" s="2"/>
    </row>
    <row r="465" spans="2:3">
      <c r="B465" s="51"/>
      <c r="C465" s="2"/>
    </row>
    <row r="466" spans="2:3">
      <c r="B466" s="51"/>
      <c r="C466" s="2"/>
    </row>
    <row r="467" spans="2:3">
      <c r="B467" s="51"/>
      <c r="C467" s="2"/>
    </row>
    <row r="468" spans="2:3">
      <c r="B468" s="51"/>
      <c r="C468" s="2"/>
    </row>
    <row r="469" spans="2:3">
      <c r="B469" s="51"/>
      <c r="C469" s="2"/>
    </row>
    <row r="470" spans="2:3">
      <c r="B470" s="51"/>
      <c r="C470" s="2"/>
    </row>
    <row r="471" spans="2:3">
      <c r="B471" s="51"/>
      <c r="C471" s="2"/>
    </row>
    <row r="472" spans="2:3">
      <c r="B472" s="51"/>
      <c r="C472" s="2"/>
    </row>
    <row r="473" spans="2:3">
      <c r="B473" s="51"/>
      <c r="C473" s="2"/>
    </row>
    <row r="474" spans="2:3">
      <c r="B474" s="51"/>
      <c r="C474" s="2"/>
    </row>
    <row r="475" spans="2:3">
      <c r="B475" s="51"/>
      <c r="C475" s="2"/>
    </row>
    <row r="476" spans="2:3">
      <c r="B476" s="51"/>
      <c r="C476" s="2"/>
    </row>
    <row r="477" spans="2:3">
      <c r="B477" s="51"/>
      <c r="C477" s="2"/>
    </row>
    <row r="478" spans="2:3">
      <c r="B478" s="51"/>
      <c r="C478" s="2"/>
    </row>
    <row r="479" spans="2:3">
      <c r="B479" s="51"/>
      <c r="C479" s="2"/>
    </row>
    <row r="480" spans="2:3">
      <c r="B480" s="51"/>
      <c r="C480" s="2"/>
    </row>
    <row r="481" spans="2:3">
      <c r="B481" s="51"/>
      <c r="C481" s="2"/>
    </row>
    <row r="482" spans="2:3">
      <c r="B482" s="51"/>
      <c r="C482" s="2"/>
    </row>
    <row r="483" spans="2:3">
      <c r="B483" s="51"/>
      <c r="C483" s="2"/>
    </row>
    <row r="484" spans="2:3">
      <c r="B484" s="51"/>
      <c r="C484" s="2"/>
    </row>
    <row r="485" spans="2:3">
      <c r="B485" s="51"/>
      <c r="C485" s="2"/>
    </row>
    <row r="486" spans="2:3">
      <c r="B486" s="51"/>
      <c r="C486" s="2"/>
    </row>
    <row r="487" spans="2:3">
      <c r="B487" s="51"/>
      <c r="C487" s="2"/>
    </row>
    <row r="488" spans="2:3">
      <c r="B488" s="51"/>
      <c r="C488" s="2"/>
    </row>
    <row r="489" spans="2:3">
      <c r="B489" s="51"/>
      <c r="C489" s="2"/>
    </row>
    <row r="490" spans="2:3">
      <c r="B490" s="51"/>
      <c r="C490" s="2"/>
    </row>
    <row r="491" spans="2:3">
      <c r="B491" s="51"/>
      <c r="C491" s="2"/>
    </row>
    <row r="492" spans="2:3">
      <c r="B492" s="51"/>
      <c r="C492" s="2"/>
    </row>
    <row r="493" spans="2:3">
      <c r="B493" s="51"/>
      <c r="C493" s="2"/>
    </row>
    <row r="494" spans="2:3">
      <c r="B494" s="51"/>
      <c r="C494" s="2"/>
    </row>
    <row r="495" spans="2:3">
      <c r="B495" s="51"/>
      <c r="C495" s="2"/>
    </row>
    <row r="496" spans="2:3">
      <c r="B496" s="51"/>
      <c r="C496" s="2"/>
    </row>
    <row r="497" spans="2:3">
      <c r="B497" s="51"/>
      <c r="C497" s="2"/>
    </row>
    <row r="498" spans="2:3">
      <c r="B498" s="51"/>
      <c r="C498" s="2"/>
    </row>
    <row r="499" spans="2:3">
      <c r="B499" s="51"/>
      <c r="C499" s="2"/>
    </row>
    <row r="500" spans="2:3">
      <c r="B500" s="51"/>
      <c r="C500" s="2"/>
    </row>
    <row r="501" spans="2:3">
      <c r="B501" s="51"/>
      <c r="C501" s="2"/>
    </row>
    <row r="502" spans="2:3">
      <c r="B502" s="51"/>
      <c r="C502" s="2"/>
    </row>
    <row r="503" spans="2:3">
      <c r="B503" s="51"/>
      <c r="C503" s="2"/>
    </row>
    <row r="504" spans="2:3">
      <c r="B504" s="51"/>
      <c r="C504" s="2"/>
    </row>
    <row r="505" spans="2:3">
      <c r="B505" s="51"/>
      <c r="C505" s="2"/>
    </row>
    <row r="506" spans="2:3">
      <c r="B506" s="51"/>
      <c r="C506" s="2"/>
    </row>
    <row r="507" spans="2:3">
      <c r="B507" s="51"/>
      <c r="C507" s="2"/>
    </row>
    <row r="508" spans="2:3">
      <c r="B508" s="51"/>
      <c r="C508" s="2"/>
    </row>
    <row r="509" spans="2:3">
      <c r="B509" s="51"/>
      <c r="C509" s="2"/>
    </row>
    <row r="510" spans="2:3">
      <c r="B510" s="51"/>
      <c r="C510" s="2"/>
    </row>
    <row r="511" spans="2:3">
      <c r="B511" s="51"/>
      <c r="C511" s="2"/>
    </row>
    <row r="512" spans="2:3">
      <c r="B512" s="51"/>
      <c r="C512" s="2"/>
    </row>
    <row r="513" spans="2:3">
      <c r="B513" s="51"/>
      <c r="C513" s="2"/>
    </row>
    <row r="514" spans="2:3">
      <c r="B514" s="51"/>
      <c r="C514" s="2"/>
    </row>
    <row r="515" spans="2:3">
      <c r="B515" s="51"/>
      <c r="C515" s="2"/>
    </row>
    <row r="516" spans="2:3">
      <c r="B516" s="51"/>
      <c r="C516" s="2"/>
    </row>
    <row r="517" spans="2:3">
      <c r="B517" s="51"/>
      <c r="C517" s="2"/>
    </row>
    <row r="518" spans="2:3">
      <c r="B518" s="51"/>
      <c r="C518" s="2"/>
    </row>
    <row r="519" spans="2:3">
      <c r="B519" s="51"/>
      <c r="C519" s="2"/>
    </row>
    <row r="520" spans="2:3">
      <c r="B520" s="51"/>
      <c r="C520" s="2"/>
    </row>
    <row r="521" spans="2:3">
      <c r="B521" s="51"/>
      <c r="C521" s="2"/>
    </row>
    <row r="522" spans="2:3">
      <c r="B522" s="51"/>
      <c r="C522" s="2"/>
    </row>
    <row r="523" spans="2:3">
      <c r="B523" s="51"/>
      <c r="C523" s="2"/>
    </row>
    <row r="524" spans="2:3">
      <c r="B524" s="51"/>
      <c r="C524" s="2"/>
    </row>
    <row r="525" spans="2:3">
      <c r="B525" s="51"/>
      <c r="C525" s="2"/>
    </row>
    <row r="526" spans="2:3">
      <c r="B526" s="51"/>
      <c r="C526" s="2"/>
    </row>
    <row r="527" spans="2:3">
      <c r="B527" s="51"/>
      <c r="C527" s="2"/>
    </row>
    <row r="528" spans="2:3">
      <c r="B528" s="51"/>
      <c r="C528" s="2"/>
    </row>
    <row r="529" spans="2:3">
      <c r="B529" s="51"/>
      <c r="C529" s="2"/>
    </row>
    <row r="530" spans="2:3">
      <c r="B530" s="51"/>
      <c r="C530" s="2"/>
    </row>
    <row r="531" spans="2:3">
      <c r="B531" s="51"/>
      <c r="C531" s="2"/>
    </row>
    <row r="532" spans="2:3">
      <c r="B532" s="51"/>
      <c r="C532" s="2"/>
    </row>
    <row r="533" spans="2:3">
      <c r="B533" s="51"/>
      <c r="C533" s="2"/>
    </row>
    <row r="534" spans="2:3">
      <c r="B534" s="51"/>
      <c r="C534" s="2"/>
    </row>
    <row r="535" spans="2:3">
      <c r="B535" s="51"/>
      <c r="C535" s="2"/>
    </row>
    <row r="536" spans="2:3">
      <c r="B536" s="51"/>
      <c r="C536" s="2"/>
    </row>
    <row r="537" spans="2:3">
      <c r="B537" s="51"/>
      <c r="C537" s="2"/>
    </row>
    <row r="538" spans="2:3">
      <c r="B538" s="51"/>
      <c r="C538" s="2"/>
    </row>
    <row r="539" spans="2:3">
      <c r="B539" s="51"/>
      <c r="C539" s="2"/>
    </row>
    <row r="540" spans="2:3">
      <c r="B540" s="51"/>
      <c r="C540" s="2"/>
    </row>
    <row r="541" spans="2:3">
      <c r="B541" s="51"/>
      <c r="C541" s="2"/>
    </row>
    <row r="542" spans="2:3">
      <c r="B542" s="51"/>
      <c r="C542" s="2"/>
    </row>
    <row r="543" spans="2:3">
      <c r="B543" s="51"/>
      <c r="C543" s="2"/>
    </row>
    <row r="544" spans="2:3">
      <c r="B544" s="51"/>
      <c r="C544" s="2"/>
    </row>
    <row r="545" spans="2:3">
      <c r="B545" s="51"/>
      <c r="C545" s="2"/>
    </row>
    <row r="546" spans="2:3">
      <c r="B546" s="51"/>
      <c r="C546" s="2"/>
    </row>
    <row r="547" spans="2:3">
      <c r="B547" s="51"/>
      <c r="C547" s="2"/>
    </row>
    <row r="548" spans="2:3">
      <c r="B548" s="51"/>
      <c r="C548" s="2"/>
    </row>
    <row r="549" spans="2:3">
      <c r="B549" s="51"/>
      <c r="C549" s="2"/>
    </row>
    <row r="550" spans="2:3">
      <c r="B550" s="51"/>
      <c r="C550" s="2"/>
    </row>
    <row r="551" spans="2:3">
      <c r="B551" s="51"/>
      <c r="C551" s="2"/>
    </row>
    <row r="552" spans="2:3">
      <c r="B552" s="51"/>
      <c r="C552" s="2"/>
    </row>
    <row r="553" spans="2:3">
      <c r="B553" s="51"/>
      <c r="C553" s="2"/>
    </row>
    <row r="554" spans="2:3">
      <c r="B554" s="51"/>
      <c r="C554" s="2"/>
    </row>
    <row r="555" spans="2:3">
      <c r="B555" s="51"/>
      <c r="C555" s="2"/>
    </row>
    <row r="556" spans="2:3">
      <c r="B556" s="51"/>
      <c r="C556" s="2"/>
    </row>
    <row r="557" spans="2:3">
      <c r="B557" s="51"/>
      <c r="C557" s="2"/>
    </row>
    <row r="558" spans="2:3">
      <c r="B558" s="51"/>
      <c r="C558" s="2"/>
    </row>
    <row r="559" spans="2:3">
      <c r="B559" s="51"/>
      <c r="C559" s="2"/>
    </row>
    <row r="560" spans="2:3">
      <c r="B560" s="51"/>
      <c r="C560" s="2"/>
    </row>
    <row r="561" spans="2:3">
      <c r="B561" s="51"/>
      <c r="C561" s="2"/>
    </row>
    <row r="562" spans="2:3">
      <c r="B562" s="51"/>
      <c r="C562" s="2"/>
    </row>
    <row r="563" spans="2:3">
      <c r="B563" s="51"/>
      <c r="C563" s="2"/>
    </row>
    <row r="564" spans="2:3">
      <c r="B564" s="51"/>
      <c r="C564" s="2"/>
    </row>
    <row r="565" spans="2:3">
      <c r="B565" s="51"/>
      <c r="C565" s="2"/>
    </row>
    <row r="566" spans="2:3">
      <c r="B566" s="51"/>
      <c r="C566" s="2"/>
    </row>
    <row r="567" spans="2:3">
      <c r="B567" s="51"/>
      <c r="C567" s="2"/>
    </row>
    <row r="568" spans="2:3">
      <c r="B568" s="51"/>
      <c r="C568" s="2"/>
    </row>
    <row r="569" spans="2:3">
      <c r="B569" s="51"/>
      <c r="C569" s="2"/>
    </row>
  </sheetData>
  <sheetProtection algorithmName="SHA-512" hashValue="FQRKPqRzc+3CU5KxdcPOnyjE66fQSJCwxrSWNkTt/rUqAu6v7xnDxnu6UDSlKeSaA1lg7pGzjHNSpm/LD89YIg==" saltValue="1/ooOSoo6fXhsnNJVrLvgQ==" spinCount="100000" sheet="1" objects="1" scenarios="1"/>
  <mergeCells count="1">
    <mergeCell ref="B2:C2"/>
  </mergeCells>
  <conditionalFormatting sqref="B4:C87">
    <cfRule type="containsBlanks" dxfId="5" priority="2">
      <formula>LEN(TRIM(B4))=0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Listas!$B$2:$B$81</xm:f>
          </x14:formula1>
          <xm:sqref>B4:B87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G89"/>
  <sheetViews>
    <sheetView topLeftCell="C1" zoomScale="85" zoomScaleNormal="85" workbookViewId="0">
      <selection activeCell="K9" sqref="K9:M16"/>
    </sheetView>
  </sheetViews>
  <sheetFormatPr baseColWidth="10" defaultRowHeight="15"/>
  <cols>
    <col min="1" max="1" width="17.42578125" style="8" hidden="1" customWidth="1"/>
    <col min="2" max="2" width="10.85546875" style="8" hidden="1" customWidth="1"/>
    <col min="3" max="4" width="11.42578125" style="8"/>
    <col min="5" max="6" width="13.7109375" style="8" customWidth="1"/>
    <col min="7" max="7" width="9.28515625" style="8" hidden="1" customWidth="1"/>
    <col min="8" max="8" width="10.28515625" style="8" hidden="1" customWidth="1"/>
    <col min="9" max="9" width="12.140625" style="8" hidden="1" customWidth="1"/>
    <col min="10" max="10" width="15.5703125" style="8" hidden="1" customWidth="1"/>
    <col min="11" max="12" width="13.5703125" style="8" customWidth="1"/>
    <col min="13" max="13" width="15.140625" style="7" customWidth="1"/>
    <col min="14" max="28" width="3.140625" style="7" customWidth="1"/>
    <col min="29" max="52" width="3.140625" style="8" customWidth="1"/>
    <col min="53" max="57" width="3.140625" style="8" bestFit="1" customWidth="1"/>
    <col min="58" max="58" width="4.5703125" style="8" customWidth="1"/>
    <col min="59" max="59" width="15.85546875" style="8" customWidth="1"/>
    <col min="60" max="16384" width="11.42578125" style="8"/>
  </cols>
  <sheetData>
    <row r="1" spans="1:59">
      <c r="A1" s="18" t="s">
        <v>80</v>
      </c>
      <c r="B1" s="19">
        <f>+MIN(Ejecución!E9:E88)</f>
        <v>0</v>
      </c>
      <c r="C1" s="19"/>
    </row>
    <row r="2" spans="1:59" ht="36.75" customHeight="1">
      <c r="A2" s="18"/>
      <c r="B2" s="19"/>
      <c r="C2" s="19"/>
      <c r="E2" s="67" t="s">
        <v>94</v>
      </c>
      <c r="F2" s="67"/>
      <c r="G2" s="67"/>
      <c r="H2" s="67"/>
      <c r="I2" s="67"/>
      <c r="J2" s="67"/>
      <c r="K2" s="67"/>
      <c r="L2" s="67"/>
    </row>
    <row r="3" spans="1:59" ht="15" customHeight="1">
      <c r="A3" s="18" t="s">
        <v>81</v>
      </c>
      <c r="B3" s="19">
        <f>+MAX(Ejecución!F9:F88)</f>
        <v>0</v>
      </c>
      <c r="C3" s="19"/>
      <c r="D3" s="9">
        <v>45930</v>
      </c>
      <c r="E3" s="66" t="str">
        <f>IF(B3&gt;D3,"Recuerde que el último desembolso no puede tener lugar después del 30/09/2025","")</f>
        <v/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59" hidden="1">
      <c r="A4" s="18" t="s">
        <v>86</v>
      </c>
      <c r="B4" s="20">
        <f>+B3-B1</f>
        <v>0</v>
      </c>
      <c r="C4" s="20"/>
    </row>
    <row r="5" spans="1:59" s="12" customFormat="1" ht="24" hidden="1" customHeight="1">
      <c r="A5" s="21" t="s">
        <v>90</v>
      </c>
      <c r="B5" s="22">
        <v>45194</v>
      </c>
      <c r="C5" s="22"/>
      <c r="M5" s="13" t="s">
        <v>89</v>
      </c>
      <c r="N5" s="14">
        <f>+B1</f>
        <v>0</v>
      </c>
      <c r="O5" s="14">
        <f>+N5+30</f>
        <v>30</v>
      </c>
      <c r="P5" s="14">
        <f t="shared" ref="P5:BC5" si="0">+O5+30</f>
        <v>60</v>
      </c>
      <c r="Q5" s="14">
        <f t="shared" si="0"/>
        <v>90</v>
      </c>
      <c r="R5" s="14">
        <f t="shared" si="0"/>
        <v>120</v>
      </c>
      <c r="S5" s="14">
        <f t="shared" si="0"/>
        <v>150</v>
      </c>
      <c r="T5" s="14">
        <f t="shared" si="0"/>
        <v>180</v>
      </c>
      <c r="U5" s="14">
        <f t="shared" si="0"/>
        <v>210</v>
      </c>
      <c r="V5" s="14">
        <f t="shared" si="0"/>
        <v>240</v>
      </c>
      <c r="W5" s="14">
        <f t="shared" si="0"/>
        <v>270</v>
      </c>
      <c r="X5" s="14">
        <f t="shared" si="0"/>
        <v>300</v>
      </c>
      <c r="Y5" s="14">
        <f t="shared" si="0"/>
        <v>330</v>
      </c>
      <c r="Z5" s="14">
        <f t="shared" si="0"/>
        <v>360</v>
      </c>
      <c r="AA5" s="14">
        <f t="shared" si="0"/>
        <v>390</v>
      </c>
      <c r="AB5" s="14">
        <f t="shared" si="0"/>
        <v>420</v>
      </c>
      <c r="AC5" s="14">
        <f t="shared" si="0"/>
        <v>450</v>
      </c>
      <c r="AD5" s="14">
        <f t="shared" si="0"/>
        <v>480</v>
      </c>
      <c r="AE5" s="14">
        <f t="shared" si="0"/>
        <v>510</v>
      </c>
      <c r="AF5" s="14">
        <f t="shared" si="0"/>
        <v>540</v>
      </c>
      <c r="AG5" s="14">
        <f t="shared" si="0"/>
        <v>570</v>
      </c>
      <c r="AH5" s="14">
        <f t="shared" si="0"/>
        <v>600</v>
      </c>
      <c r="AI5" s="14">
        <f t="shared" si="0"/>
        <v>630</v>
      </c>
      <c r="AJ5" s="14">
        <f t="shared" si="0"/>
        <v>660</v>
      </c>
      <c r="AK5" s="14">
        <f t="shared" si="0"/>
        <v>690</v>
      </c>
      <c r="AL5" s="14">
        <f t="shared" si="0"/>
        <v>720</v>
      </c>
      <c r="AM5" s="14">
        <f t="shared" si="0"/>
        <v>750</v>
      </c>
      <c r="AN5" s="14">
        <f t="shared" si="0"/>
        <v>780</v>
      </c>
      <c r="AO5" s="14">
        <f t="shared" si="0"/>
        <v>810</v>
      </c>
      <c r="AP5" s="14">
        <f t="shared" si="0"/>
        <v>840</v>
      </c>
      <c r="AQ5" s="14">
        <f t="shared" si="0"/>
        <v>870</v>
      </c>
      <c r="AR5" s="14">
        <f t="shared" si="0"/>
        <v>900</v>
      </c>
      <c r="AS5" s="14">
        <f t="shared" si="0"/>
        <v>930</v>
      </c>
      <c r="AT5" s="14">
        <f t="shared" si="0"/>
        <v>960</v>
      </c>
      <c r="AU5" s="14">
        <f t="shared" si="0"/>
        <v>990</v>
      </c>
      <c r="AV5" s="14">
        <f t="shared" si="0"/>
        <v>1020</v>
      </c>
      <c r="AW5" s="14">
        <f t="shared" si="0"/>
        <v>1050</v>
      </c>
      <c r="AX5" s="14">
        <f t="shared" si="0"/>
        <v>1080</v>
      </c>
      <c r="AY5" s="14">
        <f t="shared" si="0"/>
        <v>1110</v>
      </c>
      <c r="AZ5" s="14">
        <f t="shared" si="0"/>
        <v>1140</v>
      </c>
      <c r="BA5" s="14">
        <f t="shared" si="0"/>
        <v>1170</v>
      </c>
      <c r="BB5" s="14">
        <f t="shared" si="0"/>
        <v>1200</v>
      </c>
      <c r="BC5" s="14">
        <f t="shared" si="0"/>
        <v>1230</v>
      </c>
      <c r="BD5" s="14">
        <f t="shared" ref="BD5:BE5" si="1">+BC5+30</f>
        <v>1260</v>
      </c>
      <c r="BE5" s="14">
        <f t="shared" si="1"/>
        <v>1290</v>
      </c>
    </row>
    <row r="6" spans="1:59" s="12" customFormat="1">
      <c r="A6" s="10"/>
      <c r="B6" s="11"/>
      <c r="C6" s="11"/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</row>
    <row r="7" spans="1:59" ht="73.5">
      <c r="D7" s="15" t="s">
        <v>85</v>
      </c>
      <c r="E7" s="15" t="s">
        <v>80</v>
      </c>
      <c r="F7" s="15" t="s">
        <v>81</v>
      </c>
      <c r="G7" s="15" t="s">
        <v>86</v>
      </c>
      <c r="H7" s="15" t="s">
        <v>92</v>
      </c>
      <c r="I7" s="15" t="s">
        <v>91</v>
      </c>
      <c r="J7" s="15" t="s">
        <v>88</v>
      </c>
      <c r="K7" s="15" t="s">
        <v>82</v>
      </c>
      <c r="L7" s="15" t="s">
        <v>83</v>
      </c>
      <c r="M7" s="15" t="s">
        <v>84</v>
      </c>
      <c r="N7" s="28" t="s">
        <v>87</v>
      </c>
      <c r="O7" s="29">
        <f>IF(N5&lt;=$B$3,N5,IF(N5=$B$3,$B$3,IF(#REF!&lt;$B$3,$B$3,"")))</f>
        <v>0</v>
      </c>
      <c r="P7" s="29" t="str">
        <f t="shared" ref="P7:BF7" si="2">IF(O5&lt;=$B$3,O5,IF(O5=$B$3,$B$3,IF(O7&lt;$B$3,$B$3,"")))</f>
        <v/>
      </c>
      <c r="Q7" s="29" t="str">
        <f t="shared" si="2"/>
        <v/>
      </c>
      <c r="R7" s="29" t="str">
        <f t="shared" si="2"/>
        <v/>
      </c>
      <c r="S7" s="29" t="str">
        <f t="shared" si="2"/>
        <v/>
      </c>
      <c r="T7" s="29" t="str">
        <f t="shared" si="2"/>
        <v/>
      </c>
      <c r="U7" s="29" t="str">
        <f t="shared" si="2"/>
        <v/>
      </c>
      <c r="V7" s="29" t="str">
        <f t="shared" si="2"/>
        <v/>
      </c>
      <c r="W7" s="29" t="str">
        <f t="shared" si="2"/>
        <v/>
      </c>
      <c r="X7" s="29" t="str">
        <f t="shared" si="2"/>
        <v/>
      </c>
      <c r="Y7" s="29" t="str">
        <f t="shared" si="2"/>
        <v/>
      </c>
      <c r="Z7" s="29" t="str">
        <f t="shared" si="2"/>
        <v/>
      </c>
      <c r="AA7" s="29" t="str">
        <f t="shared" si="2"/>
        <v/>
      </c>
      <c r="AB7" s="29" t="str">
        <f t="shared" si="2"/>
        <v/>
      </c>
      <c r="AC7" s="29" t="str">
        <f t="shared" si="2"/>
        <v/>
      </c>
      <c r="AD7" s="29" t="str">
        <f t="shared" si="2"/>
        <v/>
      </c>
      <c r="AE7" s="29" t="str">
        <f t="shared" si="2"/>
        <v/>
      </c>
      <c r="AF7" s="29" t="str">
        <f t="shared" si="2"/>
        <v/>
      </c>
      <c r="AG7" s="29" t="str">
        <f t="shared" si="2"/>
        <v/>
      </c>
      <c r="AH7" s="29" t="str">
        <f t="shared" si="2"/>
        <v/>
      </c>
      <c r="AI7" s="29" t="str">
        <f t="shared" si="2"/>
        <v/>
      </c>
      <c r="AJ7" s="29" t="str">
        <f t="shared" si="2"/>
        <v/>
      </c>
      <c r="AK7" s="29" t="str">
        <f t="shared" si="2"/>
        <v/>
      </c>
      <c r="AL7" s="29" t="str">
        <f t="shared" si="2"/>
        <v/>
      </c>
      <c r="AM7" s="29" t="str">
        <f t="shared" si="2"/>
        <v/>
      </c>
      <c r="AN7" s="29" t="str">
        <f t="shared" si="2"/>
        <v/>
      </c>
      <c r="AO7" s="29" t="str">
        <f t="shared" si="2"/>
        <v/>
      </c>
      <c r="AP7" s="29" t="str">
        <f t="shared" si="2"/>
        <v/>
      </c>
      <c r="AQ7" s="29" t="str">
        <f t="shared" si="2"/>
        <v/>
      </c>
      <c r="AR7" s="29" t="str">
        <f t="shared" si="2"/>
        <v/>
      </c>
      <c r="AS7" s="29" t="str">
        <f t="shared" si="2"/>
        <v/>
      </c>
      <c r="AT7" s="29" t="str">
        <f t="shared" si="2"/>
        <v/>
      </c>
      <c r="AU7" s="29" t="str">
        <f t="shared" si="2"/>
        <v/>
      </c>
      <c r="AV7" s="29" t="str">
        <f t="shared" si="2"/>
        <v/>
      </c>
      <c r="AW7" s="29" t="str">
        <f t="shared" si="2"/>
        <v/>
      </c>
      <c r="AX7" s="29" t="str">
        <f t="shared" si="2"/>
        <v/>
      </c>
      <c r="AY7" s="29" t="str">
        <f t="shared" si="2"/>
        <v/>
      </c>
      <c r="AZ7" s="29" t="str">
        <f t="shared" si="2"/>
        <v/>
      </c>
      <c r="BA7" s="29" t="str">
        <f t="shared" si="2"/>
        <v/>
      </c>
      <c r="BB7" s="29" t="str">
        <f t="shared" si="2"/>
        <v/>
      </c>
      <c r="BC7" s="29" t="str">
        <f t="shared" si="2"/>
        <v/>
      </c>
      <c r="BD7" s="29" t="str">
        <f t="shared" si="2"/>
        <v/>
      </c>
      <c r="BE7" s="29" t="str">
        <f t="shared" si="2"/>
        <v/>
      </c>
      <c r="BF7" s="29" t="str">
        <f t="shared" si="2"/>
        <v/>
      </c>
      <c r="BG7" s="27"/>
    </row>
    <row r="8" spans="1:59" s="35" customFormat="1">
      <c r="D8" s="32" t="s">
        <v>93</v>
      </c>
      <c r="E8" s="43">
        <f>+B1</f>
        <v>0</v>
      </c>
      <c r="F8" s="43">
        <f>+B3</f>
        <v>0</v>
      </c>
      <c r="G8" s="32">
        <f>+B4</f>
        <v>0</v>
      </c>
      <c r="H8" s="32">
        <f>+B5-B1</f>
        <v>45194</v>
      </c>
      <c r="I8" s="32">
        <f>+SUM(I9:I88)</f>
        <v>0</v>
      </c>
      <c r="J8" s="32">
        <f>+SUM(K8:M8)</f>
        <v>0</v>
      </c>
      <c r="K8" s="32">
        <f t="shared" ref="K8:M8" si="3">+SUM(K9:K88)</f>
        <v>0</v>
      </c>
      <c r="L8" s="32">
        <f t="shared" si="3"/>
        <v>0</v>
      </c>
      <c r="M8" s="32">
        <f t="shared" si="3"/>
        <v>0</v>
      </c>
      <c r="N8" s="33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</row>
    <row r="9" spans="1:59">
      <c r="D9" s="6" t="str">
        <f>'Descr. Actividades'!B4</f>
        <v>ACT_001</v>
      </c>
      <c r="E9" s="3"/>
      <c r="F9" s="3"/>
      <c r="G9" s="5">
        <f>+F9-E9</f>
        <v>0</v>
      </c>
      <c r="H9" s="5">
        <f>+IF(F9&lt;$B$5,G9,IF(E9&lt;$B$5,$B$5-E9,0))</f>
        <v>0</v>
      </c>
      <c r="I9" s="16">
        <f t="shared" ref="I9:I40" si="4">IF(G9=H9,J9,H9*J9/G9)</f>
        <v>0</v>
      </c>
      <c r="J9" s="6">
        <f>+SUM(K9:M9)</f>
        <v>0</v>
      </c>
      <c r="K9" s="4"/>
      <c r="L9" s="4"/>
      <c r="M9" s="4"/>
      <c r="N9" s="30"/>
      <c r="O9" s="31">
        <f>IF(AND(O$7&gt;=$E9,O$7&lt;=$F9,$G9&gt;0),1,0)</f>
        <v>0</v>
      </c>
      <c r="P9" s="31">
        <f t="shared" ref="P9:BF14" si="5">IF(AND(P$7&gt;=$E9,P$7&lt;=$F9,$G9&gt;0),1,0)</f>
        <v>0</v>
      </c>
      <c r="Q9" s="31">
        <f t="shared" si="5"/>
        <v>0</v>
      </c>
      <c r="R9" s="31">
        <f t="shared" si="5"/>
        <v>0</v>
      </c>
      <c r="S9" s="31">
        <f t="shared" si="5"/>
        <v>0</v>
      </c>
      <c r="T9" s="31">
        <f t="shared" si="5"/>
        <v>0</v>
      </c>
      <c r="U9" s="31">
        <f t="shared" si="5"/>
        <v>0</v>
      </c>
      <c r="V9" s="31">
        <f t="shared" si="5"/>
        <v>0</v>
      </c>
      <c r="W9" s="31">
        <f t="shared" si="5"/>
        <v>0</v>
      </c>
      <c r="X9" s="31">
        <f t="shared" si="5"/>
        <v>0</v>
      </c>
      <c r="Y9" s="31">
        <f t="shared" si="5"/>
        <v>0</v>
      </c>
      <c r="Z9" s="31">
        <f t="shared" si="5"/>
        <v>0</v>
      </c>
      <c r="AA9" s="31">
        <f t="shared" si="5"/>
        <v>0</v>
      </c>
      <c r="AB9" s="31">
        <f t="shared" si="5"/>
        <v>0</v>
      </c>
      <c r="AC9" s="31">
        <f t="shared" si="5"/>
        <v>0</v>
      </c>
      <c r="AD9" s="31">
        <f t="shared" si="5"/>
        <v>0</v>
      </c>
      <c r="AE9" s="31">
        <f t="shared" si="5"/>
        <v>0</v>
      </c>
      <c r="AF9" s="31">
        <f t="shared" si="5"/>
        <v>0</v>
      </c>
      <c r="AG9" s="31">
        <f t="shared" si="5"/>
        <v>0</v>
      </c>
      <c r="AH9" s="31">
        <f t="shared" si="5"/>
        <v>0</v>
      </c>
      <c r="AI9" s="31">
        <f t="shared" si="5"/>
        <v>0</v>
      </c>
      <c r="AJ9" s="31">
        <f t="shared" si="5"/>
        <v>0</v>
      </c>
      <c r="AK9" s="31">
        <f t="shared" si="5"/>
        <v>0</v>
      </c>
      <c r="AL9" s="31">
        <f t="shared" si="5"/>
        <v>0</v>
      </c>
      <c r="AM9" s="31">
        <f t="shared" si="5"/>
        <v>0</v>
      </c>
      <c r="AN9" s="31">
        <f t="shared" si="5"/>
        <v>0</v>
      </c>
      <c r="AO9" s="31">
        <f t="shared" si="5"/>
        <v>0</v>
      </c>
      <c r="AP9" s="31">
        <f t="shared" si="5"/>
        <v>0</v>
      </c>
      <c r="AQ9" s="31">
        <f t="shared" si="5"/>
        <v>0</v>
      </c>
      <c r="AR9" s="31">
        <f t="shared" si="5"/>
        <v>0</v>
      </c>
      <c r="AS9" s="31">
        <f t="shared" si="5"/>
        <v>0</v>
      </c>
      <c r="AT9" s="31">
        <f t="shared" si="5"/>
        <v>0</v>
      </c>
      <c r="AU9" s="31">
        <f t="shared" si="5"/>
        <v>0</v>
      </c>
      <c r="AV9" s="31">
        <f t="shared" si="5"/>
        <v>0</v>
      </c>
      <c r="AW9" s="31">
        <f t="shared" si="5"/>
        <v>0</v>
      </c>
      <c r="AX9" s="31">
        <f t="shared" si="5"/>
        <v>0</v>
      </c>
      <c r="AY9" s="31">
        <f t="shared" si="5"/>
        <v>0</v>
      </c>
      <c r="AZ9" s="31">
        <f t="shared" si="5"/>
        <v>0</v>
      </c>
      <c r="BA9" s="31">
        <f t="shared" si="5"/>
        <v>0</v>
      </c>
      <c r="BB9" s="31">
        <f t="shared" si="5"/>
        <v>0</v>
      </c>
      <c r="BC9" s="31">
        <f t="shared" si="5"/>
        <v>0</v>
      </c>
      <c r="BD9" s="31">
        <f t="shared" si="5"/>
        <v>0</v>
      </c>
      <c r="BE9" s="31">
        <f t="shared" si="5"/>
        <v>0</v>
      </c>
      <c r="BF9" s="31">
        <f t="shared" si="5"/>
        <v>0</v>
      </c>
    </row>
    <row r="10" spans="1:59" ht="15.75" customHeight="1">
      <c r="D10" s="6">
        <f>'Descr. Actividades'!B5</f>
        <v>0</v>
      </c>
      <c r="E10" s="3"/>
      <c r="F10" s="3"/>
      <c r="G10" s="5">
        <f t="shared" ref="G10:G73" si="6">+F10-E10</f>
        <v>0</v>
      </c>
      <c r="H10" s="5">
        <f t="shared" ref="H10:H73" si="7">+IF(F10&lt;$B$5,G10,IF(E10&lt;$B$5,$B$5-E10,0))</f>
        <v>0</v>
      </c>
      <c r="I10" s="16">
        <f t="shared" si="4"/>
        <v>0</v>
      </c>
      <c r="J10" s="6">
        <f t="shared" ref="J10:J73" si="8">+SUM(K10:M10)</f>
        <v>0</v>
      </c>
      <c r="K10" s="4"/>
      <c r="L10" s="4"/>
      <c r="M10" s="4"/>
      <c r="N10" s="30"/>
      <c r="O10" s="31">
        <f>IF(AND(O$7&gt;=$E10,O$7&lt;=$F10,$G10&gt;0),1,0)</f>
        <v>0</v>
      </c>
      <c r="P10" s="31">
        <f t="shared" si="5"/>
        <v>0</v>
      </c>
      <c r="Q10" s="31">
        <f t="shared" si="5"/>
        <v>0</v>
      </c>
      <c r="R10" s="31">
        <f t="shared" si="5"/>
        <v>0</v>
      </c>
      <c r="S10" s="31">
        <f t="shared" si="5"/>
        <v>0</v>
      </c>
      <c r="T10" s="31">
        <f t="shared" si="5"/>
        <v>0</v>
      </c>
      <c r="U10" s="31">
        <f t="shared" si="5"/>
        <v>0</v>
      </c>
      <c r="V10" s="31">
        <f t="shared" si="5"/>
        <v>0</v>
      </c>
      <c r="W10" s="31">
        <f t="shared" si="5"/>
        <v>0</v>
      </c>
      <c r="X10" s="31">
        <f t="shared" si="5"/>
        <v>0</v>
      </c>
      <c r="Y10" s="31">
        <f t="shared" si="5"/>
        <v>0</v>
      </c>
      <c r="Z10" s="31">
        <f t="shared" si="5"/>
        <v>0</v>
      </c>
      <c r="AA10" s="31">
        <f t="shared" si="5"/>
        <v>0</v>
      </c>
      <c r="AB10" s="31">
        <f t="shared" si="5"/>
        <v>0</v>
      </c>
      <c r="AC10" s="31">
        <f t="shared" si="5"/>
        <v>0</v>
      </c>
      <c r="AD10" s="31">
        <f t="shared" si="5"/>
        <v>0</v>
      </c>
      <c r="AE10" s="31">
        <f t="shared" si="5"/>
        <v>0</v>
      </c>
      <c r="AF10" s="31">
        <f t="shared" si="5"/>
        <v>0</v>
      </c>
      <c r="AG10" s="31">
        <f t="shared" si="5"/>
        <v>0</v>
      </c>
      <c r="AH10" s="31">
        <f t="shared" si="5"/>
        <v>0</v>
      </c>
      <c r="AI10" s="31">
        <f t="shared" si="5"/>
        <v>0</v>
      </c>
      <c r="AJ10" s="31">
        <f t="shared" si="5"/>
        <v>0</v>
      </c>
      <c r="AK10" s="31">
        <f t="shared" si="5"/>
        <v>0</v>
      </c>
      <c r="AL10" s="31">
        <f t="shared" si="5"/>
        <v>0</v>
      </c>
      <c r="AM10" s="31">
        <f t="shared" si="5"/>
        <v>0</v>
      </c>
      <c r="AN10" s="31">
        <f t="shared" si="5"/>
        <v>0</v>
      </c>
      <c r="AO10" s="31">
        <f t="shared" si="5"/>
        <v>0</v>
      </c>
      <c r="AP10" s="31">
        <f t="shared" si="5"/>
        <v>0</v>
      </c>
      <c r="AQ10" s="31">
        <f t="shared" si="5"/>
        <v>0</v>
      </c>
      <c r="AR10" s="31">
        <f t="shared" si="5"/>
        <v>0</v>
      </c>
      <c r="AS10" s="31">
        <f t="shared" si="5"/>
        <v>0</v>
      </c>
      <c r="AT10" s="31">
        <f t="shared" si="5"/>
        <v>0</v>
      </c>
      <c r="AU10" s="31">
        <f t="shared" si="5"/>
        <v>0</v>
      </c>
      <c r="AV10" s="31">
        <f t="shared" si="5"/>
        <v>0</v>
      </c>
      <c r="AW10" s="31">
        <f t="shared" si="5"/>
        <v>0</v>
      </c>
      <c r="AX10" s="31">
        <f t="shared" si="5"/>
        <v>0</v>
      </c>
      <c r="AY10" s="31">
        <f t="shared" si="5"/>
        <v>0</v>
      </c>
      <c r="AZ10" s="31">
        <f t="shared" si="5"/>
        <v>0</v>
      </c>
      <c r="BA10" s="31">
        <f t="shared" si="5"/>
        <v>0</v>
      </c>
      <c r="BB10" s="31">
        <f t="shared" si="5"/>
        <v>0</v>
      </c>
      <c r="BC10" s="31">
        <f t="shared" si="5"/>
        <v>0</v>
      </c>
      <c r="BD10" s="31">
        <f t="shared" si="5"/>
        <v>0</v>
      </c>
      <c r="BE10" s="31">
        <f t="shared" si="5"/>
        <v>0</v>
      </c>
      <c r="BF10" s="31">
        <f t="shared" si="5"/>
        <v>0</v>
      </c>
    </row>
    <row r="11" spans="1:59">
      <c r="D11" s="6">
        <f>'Descr. Actividades'!B6</f>
        <v>0</v>
      </c>
      <c r="E11" s="3"/>
      <c r="F11" s="3"/>
      <c r="G11" s="5">
        <f t="shared" si="6"/>
        <v>0</v>
      </c>
      <c r="H11" s="5">
        <f t="shared" si="7"/>
        <v>0</v>
      </c>
      <c r="I11" s="16">
        <f t="shared" si="4"/>
        <v>0</v>
      </c>
      <c r="J11" s="6">
        <f t="shared" si="8"/>
        <v>0</v>
      </c>
      <c r="K11" s="4"/>
      <c r="L11" s="4"/>
      <c r="M11" s="4"/>
      <c r="N11" s="30"/>
      <c r="O11" s="31">
        <f t="shared" ref="O11:AD30" si="9">IF(AND(O$7&gt;=$E11,O$7&lt;=$F11,$G11&gt;0),1,0)</f>
        <v>0</v>
      </c>
      <c r="P11" s="31">
        <f t="shared" si="5"/>
        <v>0</v>
      </c>
      <c r="Q11" s="31">
        <f t="shared" si="5"/>
        <v>0</v>
      </c>
      <c r="R11" s="31">
        <f t="shared" si="5"/>
        <v>0</v>
      </c>
      <c r="S11" s="31">
        <f t="shared" si="5"/>
        <v>0</v>
      </c>
      <c r="T11" s="31">
        <f t="shared" si="5"/>
        <v>0</v>
      </c>
      <c r="U11" s="31">
        <f t="shared" si="5"/>
        <v>0</v>
      </c>
      <c r="V11" s="31">
        <f t="shared" si="5"/>
        <v>0</v>
      </c>
      <c r="W11" s="31">
        <f t="shared" si="5"/>
        <v>0</v>
      </c>
      <c r="X11" s="31">
        <f t="shared" si="5"/>
        <v>0</v>
      </c>
      <c r="Y11" s="31">
        <f t="shared" si="5"/>
        <v>0</v>
      </c>
      <c r="Z11" s="31">
        <f t="shared" si="5"/>
        <v>0</v>
      </c>
      <c r="AA11" s="31">
        <f t="shared" si="5"/>
        <v>0</v>
      </c>
      <c r="AB11" s="31">
        <f t="shared" si="5"/>
        <v>0</v>
      </c>
      <c r="AC11" s="31">
        <f t="shared" si="5"/>
        <v>0</v>
      </c>
      <c r="AD11" s="31">
        <f t="shared" si="5"/>
        <v>0</v>
      </c>
      <c r="AE11" s="31">
        <f t="shared" si="5"/>
        <v>0</v>
      </c>
      <c r="AF11" s="31">
        <f t="shared" si="5"/>
        <v>0</v>
      </c>
      <c r="AG11" s="31">
        <f t="shared" si="5"/>
        <v>0</v>
      </c>
      <c r="AH11" s="31">
        <f t="shared" si="5"/>
        <v>0</v>
      </c>
      <c r="AI11" s="31">
        <f t="shared" si="5"/>
        <v>0</v>
      </c>
      <c r="AJ11" s="31">
        <f t="shared" si="5"/>
        <v>0</v>
      </c>
      <c r="AK11" s="31">
        <f t="shared" si="5"/>
        <v>0</v>
      </c>
      <c r="AL11" s="31">
        <f t="shared" si="5"/>
        <v>0</v>
      </c>
      <c r="AM11" s="31">
        <f t="shared" si="5"/>
        <v>0</v>
      </c>
      <c r="AN11" s="31">
        <f t="shared" si="5"/>
        <v>0</v>
      </c>
      <c r="AO11" s="31">
        <f t="shared" si="5"/>
        <v>0</v>
      </c>
      <c r="AP11" s="31">
        <f t="shared" si="5"/>
        <v>0</v>
      </c>
      <c r="AQ11" s="31">
        <f t="shared" si="5"/>
        <v>0</v>
      </c>
      <c r="AR11" s="31">
        <f t="shared" si="5"/>
        <v>0</v>
      </c>
      <c r="AS11" s="31">
        <f t="shared" si="5"/>
        <v>0</v>
      </c>
      <c r="AT11" s="31">
        <f t="shared" si="5"/>
        <v>0</v>
      </c>
      <c r="AU11" s="31">
        <f t="shared" si="5"/>
        <v>0</v>
      </c>
      <c r="AV11" s="31">
        <f t="shared" si="5"/>
        <v>0</v>
      </c>
      <c r="AW11" s="31">
        <f t="shared" si="5"/>
        <v>0</v>
      </c>
      <c r="AX11" s="31">
        <f t="shared" si="5"/>
        <v>0</v>
      </c>
      <c r="AY11" s="31">
        <f t="shared" si="5"/>
        <v>0</v>
      </c>
      <c r="AZ11" s="31">
        <f t="shared" si="5"/>
        <v>0</v>
      </c>
      <c r="BA11" s="31">
        <f t="shared" si="5"/>
        <v>0</v>
      </c>
      <c r="BB11" s="31">
        <f t="shared" si="5"/>
        <v>0</v>
      </c>
      <c r="BC11" s="31">
        <f t="shared" si="5"/>
        <v>0</v>
      </c>
      <c r="BD11" s="31">
        <f t="shared" si="5"/>
        <v>0</v>
      </c>
      <c r="BE11" s="31">
        <f t="shared" si="5"/>
        <v>0</v>
      </c>
      <c r="BF11" s="31">
        <f t="shared" si="5"/>
        <v>0</v>
      </c>
    </row>
    <row r="12" spans="1:59">
      <c r="D12" s="6">
        <f>'Descr. Actividades'!B7</f>
        <v>0</v>
      </c>
      <c r="E12" s="3"/>
      <c r="F12" s="3"/>
      <c r="G12" s="5">
        <f t="shared" si="6"/>
        <v>0</v>
      </c>
      <c r="H12" s="5">
        <f t="shared" si="7"/>
        <v>0</v>
      </c>
      <c r="I12" s="16">
        <f t="shared" si="4"/>
        <v>0</v>
      </c>
      <c r="J12" s="6">
        <f t="shared" si="8"/>
        <v>0</v>
      </c>
      <c r="K12" s="4"/>
      <c r="L12" s="4"/>
      <c r="M12" s="4"/>
      <c r="N12" s="30"/>
      <c r="O12" s="31">
        <f t="shared" si="9"/>
        <v>0</v>
      </c>
      <c r="P12" s="31">
        <f t="shared" si="5"/>
        <v>0</v>
      </c>
      <c r="Q12" s="31">
        <f t="shared" si="5"/>
        <v>0</v>
      </c>
      <c r="R12" s="31">
        <f t="shared" si="5"/>
        <v>0</v>
      </c>
      <c r="S12" s="31">
        <f t="shared" si="5"/>
        <v>0</v>
      </c>
      <c r="T12" s="31">
        <f t="shared" si="5"/>
        <v>0</v>
      </c>
      <c r="U12" s="31">
        <f t="shared" si="5"/>
        <v>0</v>
      </c>
      <c r="V12" s="31">
        <f t="shared" si="5"/>
        <v>0</v>
      </c>
      <c r="W12" s="31">
        <f t="shared" si="5"/>
        <v>0</v>
      </c>
      <c r="X12" s="31">
        <f t="shared" si="5"/>
        <v>0</v>
      </c>
      <c r="Y12" s="31">
        <f t="shared" si="5"/>
        <v>0</v>
      </c>
      <c r="Z12" s="31">
        <f t="shared" si="5"/>
        <v>0</v>
      </c>
      <c r="AA12" s="31">
        <f t="shared" si="5"/>
        <v>0</v>
      </c>
      <c r="AB12" s="31">
        <f t="shared" si="5"/>
        <v>0</v>
      </c>
      <c r="AC12" s="31">
        <f t="shared" si="5"/>
        <v>0</v>
      </c>
      <c r="AD12" s="31">
        <f t="shared" si="5"/>
        <v>0</v>
      </c>
      <c r="AE12" s="31">
        <f t="shared" si="5"/>
        <v>0</v>
      </c>
      <c r="AF12" s="31">
        <f t="shared" si="5"/>
        <v>0</v>
      </c>
      <c r="AG12" s="31">
        <f t="shared" si="5"/>
        <v>0</v>
      </c>
      <c r="AH12" s="31">
        <f t="shared" si="5"/>
        <v>0</v>
      </c>
      <c r="AI12" s="31">
        <f t="shared" si="5"/>
        <v>0</v>
      </c>
      <c r="AJ12" s="31">
        <f t="shared" si="5"/>
        <v>0</v>
      </c>
      <c r="AK12" s="31">
        <f t="shared" si="5"/>
        <v>0</v>
      </c>
      <c r="AL12" s="31">
        <f t="shared" si="5"/>
        <v>0</v>
      </c>
      <c r="AM12" s="31">
        <f t="shared" si="5"/>
        <v>0</v>
      </c>
      <c r="AN12" s="31">
        <f t="shared" si="5"/>
        <v>0</v>
      </c>
      <c r="AO12" s="31">
        <f t="shared" si="5"/>
        <v>0</v>
      </c>
      <c r="AP12" s="31">
        <f t="shared" si="5"/>
        <v>0</v>
      </c>
      <c r="AQ12" s="31">
        <f t="shared" si="5"/>
        <v>0</v>
      </c>
      <c r="AR12" s="31">
        <f t="shared" si="5"/>
        <v>0</v>
      </c>
      <c r="AS12" s="31">
        <f t="shared" si="5"/>
        <v>0</v>
      </c>
      <c r="AT12" s="31">
        <f t="shared" si="5"/>
        <v>0</v>
      </c>
      <c r="AU12" s="31">
        <f t="shared" si="5"/>
        <v>0</v>
      </c>
      <c r="AV12" s="31">
        <f t="shared" si="5"/>
        <v>0</v>
      </c>
      <c r="AW12" s="31">
        <f t="shared" si="5"/>
        <v>0</v>
      </c>
      <c r="AX12" s="31">
        <f t="shared" si="5"/>
        <v>0</v>
      </c>
      <c r="AY12" s="31">
        <f t="shared" si="5"/>
        <v>0</v>
      </c>
      <c r="AZ12" s="31">
        <f t="shared" si="5"/>
        <v>0</v>
      </c>
      <c r="BA12" s="31">
        <f t="shared" si="5"/>
        <v>0</v>
      </c>
      <c r="BB12" s="31">
        <f t="shared" si="5"/>
        <v>0</v>
      </c>
      <c r="BC12" s="31">
        <f t="shared" si="5"/>
        <v>0</v>
      </c>
      <c r="BD12" s="31">
        <f t="shared" si="5"/>
        <v>0</v>
      </c>
      <c r="BE12" s="31">
        <f t="shared" si="5"/>
        <v>0</v>
      </c>
      <c r="BF12" s="31">
        <f t="shared" si="5"/>
        <v>0</v>
      </c>
    </row>
    <row r="13" spans="1:59">
      <c r="D13" s="6">
        <f>'Descr. Actividades'!B8</f>
        <v>0</v>
      </c>
      <c r="E13" s="3"/>
      <c r="F13" s="3"/>
      <c r="G13" s="5">
        <f t="shared" si="6"/>
        <v>0</v>
      </c>
      <c r="H13" s="5">
        <f t="shared" si="7"/>
        <v>0</v>
      </c>
      <c r="I13" s="16">
        <f t="shared" si="4"/>
        <v>0</v>
      </c>
      <c r="J13" s="6">
        <f t="shared" si="8"/>
        <v>0</v>
      </c>
      <c r="K13" s="4"/>
      <c r="L13" s="4"/>
      <c r="M13" s="4"/>
      <c r="N13" s="30"/>
      <c r="O13" s="31">
        <f t="shared" si="9"/>
        <v>0</v>
      </c>
      <c r="P13" s="31">
        <f t="shared" si="5"/>
        <v>0</v>
      </c>
      <c r="Q13" s="31">
        <f t="shared" si="5"/>
        <v>0</v>
      </c>
      <c r="R13" s="31">
        <f t="shared" si="5"/>
        <v>0</v>
      </c>
      <c r="S13" s="31">
        <f t="shared" si="5"/>
        <v>0</v>
      </c>
      <c r="T13" s="31">
        <f t="shared" si="5"/>
        <v>0</v>
      </c>
      <c r="U13" s="31">
        <f t="shared" si="5"/>
        <v>0</v>
      </c>
      <c r="V13" s="31">
        <f t="shared" si="5"/>
        <v>0</v>
      </c>
      <c r="W13" s="31">
        <f t="shared" si="5"/>
        <v>0</v>
      </c>
      <c r="X13" s="31">
        <f t="shared" si="5"/>
        <v>0</v>
      </c>
      <c r="Y13" s="31">
        <f t="shared" si="5"/>
        <v>0</v>
      </c>
      <c r="Z13" s="31">
        <f t="shared" si="5"/>
        <v>0</v>
      </c>
      <c r="AA13" s="31">
        <f t="shared" si="5"/>
        <v>0</v>
      </c>
      <c r="AB13" s="31">
        <f t="shared" si="5"/>
        <v>0</v>
      </c>
      <c r="AC13" s="31">
        <f t="shared" si="5"/>
        <v>0</v>
      </c>
      <c r="AD13" s="31">
        <f t="shared" si="5"/>
        <v>0</v>
      </c>
      <c r="AE13" s="31">
        <f t="shared" si="5"/>
        <v>0</v>
      </c>
      <c r="AF13" s="31">
        <f t="shared" si="5"/>
        <v>0</v>
      </c>
      <c r="AG13" s="31">
        <f t="shared" si="5"/>
        <v>0</v>
      </c>
      <c r="AH13" s="31">
        <f t="shared" si="5"/>
        <v>0</v>
      </c>
      <c r="AI13" s="31">
        <f t="shared" si="5"/>
        <v>0</v>
      </c>
      <c r="AJ13" s="31">
        <f t="shared" si="5"/>
        <v>0</v>
      </c>
      <c r="AK13" s="31">
        <f t="shared" si="5"/>
        <v>0</v>
      </c>
      <c r="AL13" s="31">
        <f t="shared" si="5"/>
        <v>0</v>
      </c>
      <c r="AM13" s="31">
        <f t="shared" si="5"/>
        <v>0</v>
      </c>
      <c r="AN13" s="31">
        <f t="shared" si="5"/>
        <v>0</v>
      </c>
      <c r="AO13" s="31">
        <f t="shared" si="5"/>
        <v>0</v>
      </c>
      <c r="AP13" s="31">
        <f t="shared" si="5"/>
        <v>0</v>
      </c>
      <c r="AQ13" s="31">
        <f t="shared" si="5"/>
        <v>0</v>
      </c>
      <c r="AR13" s="31">
        <f t="shared" si="5"/>
        <v>0</v>
      </c>
      <c r="AS13" s="31">
        <f t="shared" si="5"/>
        <v>0</v>
      </c>
      <c r="AT13" s="31">
        <f t="shared" si="5"/>
        <v>0</v>
      </c>
      <c r="AU13" s="31">
        <f t="shared" si="5"/>
        <v>0</v>
      </c>
      <c r="AV13" s="31">
        <f t="shared" si="5"/>
        <v>0</v>
      </c>
      <c r="AW13" s="31">
        <f t="shared" si="5"/>
        <v>0</v>
      </c>
      <c r="AX13" s="31">
        <f t="shared" si="5"/>
        <v>0</v>
      </c>
      <c r="AY13" s="31">
        <f t="shared" si="5"/>
        <v>0</v>
      </c>
      <c r="AZ13" s="31">
        <f t="shared" si="5"/>
        <v>0</v>
      </c>
      <c r="BA13" s="31">
        <f t="shared" si="5"/>
        <v>0</v>
      </c>
      <c r="BB13" s="31">
        <f t="shared" si="5"/>
        <v>0</v>
      </c>
      <c r="BC13" s="31">
        <f t="shared" si="5"/>
        <v>0</v>
      </c>
      <c r="BD13" s="31">
        <f t="shared" si="5"/>
        <v>0</v>
      </c>
      <c r="BE13" s="31">
        <f t="shared" si="5"/>
        <v>0</v>
      </c>
      <c r="BF13" s="31">
        <f t="shared" si="5"/>
        <v>0</v>
      </c>
    </row>
    <row r="14" spans="1:59">
      <c r="D14" s="6">
        <f>'Descr. Actividades'!B9</f>
        <v>0</v>
      </c>
      <c r="E14" s="3"/>
      <c r="F14" s="3"/>
      <c r="G14" s="5">
        <f t="shared" si="6"/>
        <v>0</v>
      </c>
      <c r="H14" s="5">
        <f t="shared" si="7"/>
        <v>0</v>
      </c>
      <c r="I14" s="16">
        <f t="shared" si="4"/>
        <v>0</v>
      </c>
      <c r="J14" s="6">
        <f t="shared" si="8"/>
        <v>0</v>
      </c>
      <c r="K14" s="4"/>
      <c r="L14" s="4"/>
      <c r="M14" s="4"/>
      <c r="N14" s="30"/>
      <c r="O14" s="31">
        <f t="shared" si="9"/>
        <v>0</v>
      </c>
      <c r="P14" s="31">
        <f t="shared" si="5"/>
        <v>0</v>
      </c>
      <c r="Q14" s="31">
        <f t="shared" si="5"/>
        <v>0</v>
      </c>
      <c r="R14" s="31">
        <f t="shared" si="5"/>
        <v>0</v>
      </c>
      <c r="S14" s="31">
        <f t="shared" si="5"/>
        <v>0</v>
      </c>
      <c r="T14" s="31">
        <f t="shared" si="5"/>
        <v>0</v>
      </c>
      <c r="U14" s="31">
        <f t="shared" si="5"/>
        <v>0</v>
      </c>
      <c r="V14" s="31">
        <f t="shared" si="5"/>
        <v>0</v>
      </c>
      <c r="W14" s="31">
        <f t="shared" si="5"/>
        <v>0</v>
      </c>
      <c r="X14" s="31">
        <f t="shared" si="5"/>
        <v>0</v>
      </c>
      <c r="Y14" s="31">
        <f t="shared" si="5"/>
        <v>0</v>
      </c>
      <c r="Z14" s="31">
        <f t="shared" si="5"/>
        <v>0</v>
      </c>
      <c r="AA14" s="31">
        <f t="shared" si="5"/>
        <v>0</v>
      </c>
      <c r="AB14" s="31">
        <f t="shared" si="5"/>
        <v>0</v>
      </c>
      <c r="AC14" s="31">
        <f t="shared" si="5"/>
        <v>0</v>
      </c>
      <c r="AD14" s="31">
        <f t="shared" si="5"/>
        <v>0</v>
      </c>
      <c r="AE14" s="31">
        <f t="shared" si="5"/>
        <v>0</v>
      </c>
      <c r="AF14" s="31">
        <f t="shared" si="5"/>
        <v>0</v>
      </c>
      <c r="AG14" s="31">
        <f t="shared" si="5"/>
        <v>0</v>
      </c>
      <c r="AH14" s="31">
        <f t="shared" si="5"/>
        <v>0</v>
      </c>
      <c r="AI14" s="31">
        <f t="shared" si="5"/>
        <v>0</v>
      </c>
      <c r="AJ14" s="31">
        <f t="shared" si="5"/>
        <v>0</v>
      </c>
      <c r="AK14" s="31">
        <f t="shared" si="5"/>
        <v>0</v>
      </c>
      <c r="AL14" s="31">
        <f t="shared" si="5"/>
        <v>0</v>
      </c>
      <c r="AM14" s="31">
        <f t="shared" si="5"/>
        <v>0</v>
      </c>
      <c r="AN14" s="31">
        <f t="shared" si="5"/>
        <v>0</v>
      </c>
      <c r="AO14" s="31">
        <f t="shared" si="5"/>
        <v>0</v>
      </c>
      <c r="AP14" s="31">
        <f t="shared" si="5"/>
        <v>0</v>
      </c>
      <c r="AQ14" s="31">
        <f t="shared" si="5"/>
        <v>0</v>
      </c>
      <c r="AR14" s="31">
        <f t="shared" si="5"/>
        <v>0</v>
      </c>
      <c r="AS14" s="31">
        <f t="shared" si="5"/>
        <v>0</v>
      </c>
      <c r="AT14" s="31">
        <f t="shared" si="5"/>
        <v>0</v>
      </c>
      <c r="AU14" s="31">
        <f t="shared" si="5"/>
        <v>0</v>
      </c>
      <c r="AV14" s="31">
        <f t="shared" si="5"/>
        <v>0</v>
      </c>
      <c r="AW14" s="31">
        <f t="shared" si="5"/>
        <v>0</v>
      </c>
      <c r="AX14" s="31">
        <f t="shared" si="5"/>
        <v>0</v>
      </c>
      <c r="AY14" s="31">
        <f t="shared" si="5"/>
        <v>0</v>
      </c>
      <c r="AZ14" s="31">
        <f t="shared" si="5"/>
        <v>0</v>
      </c>
      <c r="BA14" s="31">
        <f t="shared" si="5"/>
        <v>0</v>
      </c>
      <c r="BB14" s="31">
        <f t="shared" si="5"/>
        <v>0</v>
      </c>
      <c r="BC14" s="31">
        <f t="shared" si="5"/>
        <v>0</v>
      </c>
      <c r="BD14" s="31">
        <f t="shared" ref="BD14:BF14" si="10">IF(AND(BD$7&gt;=$E14,BD$7&lt;=$F14,$G14&gt;0),1,0)</f>
        <v>0</v>
      </c>
      <c r="BE14" s="31">
        <f t="shared" si="10"/>
        <v>0</v>
      </c>
      <c r="BF14" s="31">
        <f t="shared" si="10"/>
        <v>0</v>
      </c>
    </row>
    <row r="15" spans="1:59">
      <c r="D15" s="6">
        <f>'Descr. Actividades'!B10</f>
        <v>0</v>
      </c>
      <c r="E15" s="3"/>
      <c r="F15" s="3"/>
      <c r="G15" s="5">
        <f t="shared" si="6"/>
        <v>0</v>
      </c>
      <c r="H15" s="5">
        <f t="shared" si="7"/>
        <v>0</v>
      </c>
      <c r="I15" s="16">
        <f t="shared" si="4"/>
        <v>0</v>
      </c>
      <c r="J15" s="6">
        <f t="shared" si="8"/>
        <v>0</v>
      </c>
      <c r="K15" s="4"/>
      <c r="L15" s="4"/>
      <c r="M15" s="4"/>
      <c r="N15" s="30"/>
      <c r="O15" s="31">
        <f t="shared" si="9"/>
        <v>0</v>
      </c>
      <c r="P15" s="31">
        <f t="shared" si="9"/>
        <v>0</v>
      </c>
      <c r="Q15" s="31">
        <f t="shared" si="9"/>
        <v>0</v>
      </c>
      <c r="R15" s="31">
        <f t="shared" si="9"/>
        <v>0</v>
      </c>
      <c r="S15" s="31">
        <f t="shared" si="9"/>
        <v>0</v>
      </c>
      <c r="T15" s="31">
        <f t="shared" si="9"/>
        <v>0</v>
      </c>
      <c r="U15" s="31">
        <f t="shared" si="9"/>
        <v>0</v>
      </c>
      <c r="V15" s="31">
        <f t="shared" si="9"/>
        <v>0</v>
      </c>
      <c r="W15" s="31">
        <f t="shared" si="9"/>
        <v>0</v>
      </c>
      <c r="X15" s="31">
        <f t="shared" si="9"/>
        <v>0</v>
      </c>
      <c r="Y15" s="31">
        <f t="shared" si="9"/>
        <v>0</v>
      </c>
      <c r="Z15" s="31">
        <f t="shared" si="9"/>
        <v>0</v>
      </c>
      <c r="AA15" s="31">
        <f t="shared" si="9"/>
        <v>0</v>
      </c>
      <c r="AB15" s="31">
        <f t="shared" si="9"/>
        <v>0</v>
      </c>
      <c r="AC15" s="31">
        <f t="shared" si="9"/>
        <v>0</v>
      </c>
      <c r="AD15" s="31">
        <f t="shared" si="9"/>
        <v>0</v>
      </c>
      <c r="AE15" s="31">
        <f t="shared" ref="AE15:AT32" si="11">IF(AND(AE$7&gt;=$E15,AE$7&lt;=$F15,$G15&gt;0),1,0)</f>
        <v>0</v>
      </c>
      <c r="AF15" s="31">
        <f t="shared" si="11"/>
        <v>0</v>
      </c>
      <c r="AG15" s="31">
        <f t="shared" si="11"/>
        <v>0</v>
      </c>
      <c r="AH15" s="31">
        <f t="shared" si="11"/>
        <v>0</v>
      </c>
      <c r="AI15" s="31">
        <f t="shared" si="11"/>
        <v>0</v>
      </c>
      <c r="AJ15" s="31">
        <f t="shared" si="11"/>
        <v>0</v>
      </c>
      <c r="AK15" s="31">
        <f t="shared" si="11"/>
        <v>0</v>
      </c>
      <c r="AL15" s="31">
        <f t="shared" si="11"/>
        <v>0</v>
      </c>
      <c r="AM15" s="31">
        <f t="shared" si="11"/>
        <v>0</v>
      </c>
      <c r="AN15" s="31">
        <f t="shared" si="11"/>
        <v>0</v>
      </c>
      <c r="AO15" s="31">
        <f t="shared" si="11"/>
        <v>0</v>
      </c>
      <c r="AP15" s="31">
        <f t="shared" si="11"/>
        <v>0</v>
      </c>
      <c r="AQ15" s="31">
        <f t="shared" si="11"/>
        <v>0</v>
      </c>
      <c r="AR15" s="31">
        <f t="shared" si="11"/>
        <v>0</v>
      </c>
      <c r="AS15" s="31">
        <f t="shared" si="11"/>
        <v>0</v>
      </c>
      <c r="AT15" s="31">
        <f t="shared" si="11"/>
        <v>0</v>
      </c>
      <c r="AU15" s="31">
        <f t="shared" ref="AU15:BF48" si="12">IF(AND(AU$7&gt;=$E15,AU$7&lt;=$F15,$G15&gt;0),1,0)</f>
        <v>0</v>
      </c>
      <c r="AV15" s="31">
        <f t="shared" si="12"/>
        <v>0</v>
      </c>
      <c r="AW15" s="31">
        <f t="shared" si="12"/>
        <v>0</v>
      </c>
      <c r="AX15" s="31">
        <f t="shared" si="12"/>
        <v>0</v>
      </c>
      <c r="AY15" s="31">
        <f t="shared" si="12"/>
        <v>0</v>
      </c>
      <c r="AZ15" s="31">
        <f t="shared" si="12"/>
        <v>0</v>
      </c>
      <c r="BA15" s="31">
        <f t="shared" si="12"/>
        <v>0</v>
      </c>
      <c r="BB15" s="31">
        <f t="shared" si="12"/>
        <v>0</v>
      </c>
      <c r="BC15" s="31">
        <f t="shared" si="12"/>
        <v>0</v>
      </c>
      <c r="BD15" s="31">
        <f t="shared" si="12"/>
        <v>0</v>
      </c>
      <c r="BE15" s="31">
        <f t="shared" si="12"/>
        <v>0</v>
      </c>
      <c r="BF15" s="31">
        <f t="shared" si="12"/>
        <v>0</v>
      </c>
    </row>
    <row r="16" spans="1:59">
      <c r="D16" s="6">
        <f>'Descr. Actividades'!B11</f>
        <v>0</v>
      </c>
      <c r="E16" s="3"/>
      <c r="F16" s="3"/>
      <c r="G16" s="5">
        <f t="shared" si="6"/>
        <v>0</v>
      </c>
      <c r="H16" s="5">
        <f t="shared" si="7"/>
        <v>0</v>
      </c>
      <c r="I16" s="16">
        <f t="shared" si="4"/>
        <v>0</v>
      </c>
      <c r="J16" s="6">
        <f t="shared" si="8"/>
        <v>0</v>
      </c>
      <c r="K16" s="4"/>
      <c r="L16" s="4"/>
      <c r="M16" s="4"/>
      <c r="N16" s="30"/>
      <c r="O16" s="31">
        <f t="shared" si="9"/>
        <v>0</v>
      </c>
      <c r="P16" s="31">
        <f t="shared" si="9"/>
        <v>0</v>
      </c>
      <c r="Q16" s="31">
        <f t="shared" si="9"/>
        <v>0</v>
      </c>
      <c r="R16" s="31">
        <f t="shared" si="9"/>
        <v>0</v>
      </c>
      <c r="S16" s="31">
        <f t="shared" si="9"/>
        <v>0</v>
      </c>
      <c r="T16" s="31">
        <f t="shared" si="9"/>
        <v>0</v>
      </c>
      <c r="U16" s="31">
        <f t="shared" si="9"/>
        <v>0</v>
      </c>
      <c r="V16" s="31">
        <f t="shared" si="9"/>
        <v>0</v>
      </c>
      <c r="W16" s="31">
        <f t="shared" si="9"/>
        <v>0</v>
      </c>
      <c r="X16" s="31">
        <f t="shared" si="9"/>
        <v>0</v>
      </c>
      <c r="Y16" s="31">
        <f t="shared" si="9"/>
        <v>0</v>
      </c>
      <c r="Z16" s="31">
        <f t="shared" si="9"/>
        <v>0</v>
      </c>
      <c r="AA16" s="31">
        <f t="shared" si="9"/>
        <v>0</v>
      </c>
      <c r="AB16" s="31">
        <f t="shared" si="9"/>
        <v>0</v>
      </c>
      <c r="AC16" s="31">
        <f t="shared" si="9"/>
        <v>0</v>
      </c>
      <c r="AD16" s="31">
        <f t="shared" si="9"/>
        <v>0</v>
      </c>
      <c r="AE16" s="31">
        <f t="shared" si="11"/>
        <v>0</v>
      </c>
      <c r="AF16" s="31">
        <f t="shared" si="11"/>
        <v>0</v>
      </c>
      <c r="AG16" s="31">
        <f t="shared" si="11"/>
        <v>0</v>
      </c>
      <c r="AH16" s="31">
        <f t="shared" si="11"/>
        <v>0</v>
      </c>
      <c r="AI16" s="31">
        <f t="shared" si="11"/>
        <v>0</v>
      </c>
      <c r="AJ16" s="31">
        <f t="shared" si="11"/>
        <v>0</v>
      </c>
      <c r="AK16" s="31">
        <f t="shared" si="11"/>
        <v>0</v>
      </c>
      <c r="AL16" s="31">
        <f t="shared" si="11"/>
        <v>0</v>
      </c>
      <c r="AM16" s="31">
        <f t="shared" si="11"/>
        <v>0</v>
      </c>
      <c r="AN16" s="31">
        <f t="shared" si="11"/>
        <v>0</v>
      </c>
      <c r="AO16" s="31">
        <f t="shared" si="11"/>
        <v>0</v>
      </c>
      <c r="AP16" s="31">
        <f t="shared" si="11"/>
        <v>0</v>
      </c>
      <c r="AQ16" s="31">
        <f t="shared" si="11"/>
        <v>0</v>
      </c>
      <c r="AR16" s="31">
        <f t="shared" si="11"/>
        <v>0</v>
      </c>
      <c r="AS16" s="31">
        <f t="shared" si="11"/>
        <v>0</v>
      </c>
      <c r="AT16" s="31">
        <f t="shared" si="11"/>
        <v>0</v>
      </c>
      <c r="AU16" s="31">
        <f t="shared" si="12"/>
        <v>0</v>
      </c>
      <c r="AV16" s="31">
        <f t="shared" si="12"/>
        <v>0</v>
      </c>
      <c r="AW16" s="31">
        <f t="shared" si="12"/>
        <v>0</v>
      </c>
      <c r="AX16" s="31">
        <f t="shared" si="12"/>
        <v>0</v>
      </c>
      <c r="AY16" s="31">
        <f t="shared" si="12"/>
        <v>0</v>
      </c>
      <c r="AZ16" s="31">
        <f t="shared" si="12"/>
        <v>0</v>
      </c>
      <c r="BA16" s="31">
        <f t="shared" si="12"/>
        <v>0</v>
      </c>
      <c r="BB16" s="31">
        <f t="shared" si="12"/>
        <v>0</v>
      </c>
      <c r="BC16" s="31">
        <f t="shared" si="12"/>
        <v>0</v>
      </c>
      <c r="BD16" s="31">
        <f t="shared" si="12"/>
        <v>0</v>
      </c>
      <c r="BE16" s="31">
        <f t="shared" si="12"/>
        <v>0</v>
      </c>
      <c r="BF16" s="31">
        <f t="shared" si="12"/>
        <v>0</v>
      </c>
    </row>
    <row r="17" spans="4:58">
      <c r="D17" s="6">
        <f>'Descr. Actividades'!B12</f>
        <v>0</v>
      </c>
      <c r="E17" s="3"/>
      <c r="F17" s="3"/>
      <c r="G17" s="5">
        <f t="shared" si="6"/>
        <v>0</v>
      </c>
      <c r="H17" s="5">
        <f t="shared" si="7"/>
        <v>0</v>
      </c>
      <c r="I17" s="16">
        <f t="shared" si="4"/>
        <v>0</v>
      </c>
      <c r="J17" s="6">
        <f t="shared" si="8"/>
        <v>0</v>
      </c>
      <c r="K17" s="4"/>
      <c r="L17" s="4"/>
      <c r="M17" s="4"/>
      <c r="N17" s="30"/>
      <c r="O17" s="31">
        <f t="shared" si="9"/>
        <v>0</v>
      </c>
      <c r="P17" s="31">
        <f t="shared" si="9"/>
        <v>0</v>
      </c>
      <c r="Q17" s="31">
        <f t="shared" si="9"/>
        <v>0</v>
      </c>
      <c r="R17" s="31">
        <f t="shared" si="9"/>
        <v>0</v>
      </c>
      <c r="S17" s="31">
        <f t="shared" si="9"/>
        <v>0</v>
      </c>
      <c r="T17" s="31">
        <f t="shared" si="9"/>
        <v>0</v>
      </c>
      <c r="U17" s="31">
        <f t="shared" si="9"/>
        <v>0</v>
      </c>
      <c r="V17" s="31">
        <f t="shared" si="9"/>
        <v>0</v>
      </c>
      <c r="W17" s="31">
        <f t="shared" si="9"/>
        <v>0</v>
      </c>
      <c r="X17" s="31">
        <f t="shared" si="9"/>
        <v>0</v>
      </c>
      <c r="Y17" s="31">
        <f t="shared" si="9"/>
        <v>0</v>
      </c>
      <c r="Z17" s="31">
        <f t="shared" si="9"/>
        <v>0</v>
      </c>
      <c r="AA17" s="31">
        <f t="shared" si="9"/>
        <v>0</v>
      </c>
      <c r="AB17" s="31">
        <f t="shared" si="9"/>
        <v>0</v>
      </c>
      <c r="AC17" s="31">
        <f t="shared" si="9"/>
        <v>0</v>
      </c>
      <c r="AD17" s="31">
        <f t="shared" si="9"/>
        <v>0</v>
      </c>
      <c r="AE17" s="31">
        <f t="shared" si="11"/>
        <v>0</v>
      </c>
      <c r="AF17" s="31">
        <f t="shared" si="11"/>
        <v>0</v>
      </c>
      <c r="AG17" s="31">
        <f t="shared" si="11"/>
        <v>0</v>
      </c>
      <c r="AH17" s="31">
        <f t="shared" si="11"/>
        <v>0</v>
      </c>
      <c r="AI17" s="31">
        <f t="shared" si="11"/>
        <v>0</v>
      </c>
      <c r="AJ17" s="31">
        <f t="shared" si="11"/>
        <v>0</v>
      </c>
      <c r="AK17" s="31">
        <f t="shared" si="11"/>
        <v>0</v>
      </c>
      <c r="AL17" s="31">
        <f t="shared" si="11"/>
        <v>0</v>
      </c>
      <c r="AM17" s="31">
        <f t="shared" si="11"/>
        <v>0</v>
      </c>
      <c r="AN17" s="31">
        <f t="shared" si="11"/>
        <v>0</v>
      </c>
      <c r="AO17" s="31">
        <f t="shared" si="11"/>
        <v>0</v>
      </c>
      <c r="AP17" s="31">
        <f t="shared" si="11"/>
        <v>0</v>
      </c>
      <c r="AQ17" s="31">
        <f t="shared" si="11"/>
        <v>0</v>
      </c>
      <c r="AR17" s="31">
        <f t="shared" si="11"/>
        <v>0</v>
      </c>
      <c r="AS17" s="31">
        <f t="shared" si="11"/>
        <v>0</v>
      </c>
      <c r="AT17" s="31">
        <f t="shared" si="11"/>
        <v>0</v>
      </c>
      <c r="AU17" s="31">
        <f t="shared" si="12"/>
        <v>0</v>
      </c>
      <c r="AV17" s="31">
        <f t="shared" si="12"/>
        <v>0</v>
      </c>
      <c r="AW17" s="31">
        <f t="shared" si="12"/>
        <v>0</v>
      </c>
      <c r="AX17" s="31">
        <f t="shared" si="12"/>
        <v>0</v>
      </c>
      <c r="AY17" s="31">
        <f t="shared" si="12"/>
        <v>0</v>
      </c>
      <c r="AZ17" s="31">
        <f t="shared" si="12"/>
        <v>0</v>
      </c>
      <c r="BA17" s="31">
        <f t="shared" si="12"/>
        <v>0</v>
      </c>
      <c r="BB17" s="31">
        <f t="shared" si="12"/>
        <v>0</v>
      </c>
      <c r="BC17" s="31">
        <f t="shared" si="12"/>
        <v>0</v>
      </c>
      <c r="BD17" s="31">
        <f t="shared" si="12"/>
        <v>0</v>
      </c>
      <c r="BE17" s="31">
        <f t="shared" si="12"/>
        <v>0</v>
      </c>
      <c r="BF17" s="31">
        <f t="shared" si="12"/>
        <v>0</v>
      </c>
    </row>
    <row r="18" spans="4:58">
      <c r="D18" s="6">
        <f>'Descr. Actividades'!B13</f>
        <v>0</v>
      </c>
      <c r="E18" s="3"/>
      <c r="F18" s="3"/>
      <c r="G18" s="5">
        <f t="shared" si="6"/>
        <v>0</v>
      </c>
      <c r="H18" s="5">
        <f t="shared" si="7"/>
        <v>0</v>
      </c>
      <c r="I18" s="16">
        <f t="shared" si="4"/>
        <v>0</v>
      </c>
      <c r="J18" s="6">
        <f t="shared" si="8"/>
        <v>0</v>
      </c>
      <c r="K18" s="4"/>
      <c r="L18" s="4"/>
      <c r="M18" s="4"/>
      <c r="N18" s="30"/>
      <c r="O18" s="31">
        <f t="shared" si="9"/>
        <v>0</v>
      </c>
      <c r="P18" s="31">
        <f t="shared" si="9"/>
        <v>0</v>
      </c>
      <c r="Q18" s="31">
        <f t="shared" si="9"/>
        <v>0</v>
      </c>
      <c r="R18" s="31">
        <f t="shared" si="9"/>
        <v>0</v>
      </c>
      <c r="S18" s="31">
        <f t="shared" si="9"/>
        <v>0</v>
      </c>
      <c r="T18" s="31">
        <f t="shared" si="9"/>
        <v>0</v>
      </c>
      <c r="U18" s="31">
        <f t="shared" si="9"/>
        <v>0</v>
      </c>
      <c r="V18" s="31">
        <f t="shared" si="9"/>
        <v>0</v>
      </c>
      <c r="W18" s="31">
        <f t="shared" si="9"/>
        <v>0</v>
      </c>
      <c r="X18" s="31">
        <f t="shared" si="9"/>
        <v>0</v>
      </c>
      <c r="Y18" s="31">
        <f t="shared" si="9"/>
        <v>0</v>
      </c>
      <c r="Z18" s="31">
        <f t="shared" si="9"/>
        <v>0</v>
      </c>
      <c r="AA18" s="31">
        <f t="shared" si="9"/>
        <v>0</v>
      </c>
      <c r="AB18" s="31">
        <f t="shared" si="9"/>
        <v>0</v>
      </c>
      <c r="AC18" s="31">
        <f t="shared" si="9"/>
        <v>0</v>
      </c>
      <c r="AD18" s="31">
        <f t="shared" si="9"/>
        <v>0</v>
      </c>
      <c r="AE18" s="31">
        <f t="shared" si="11"/>
        <v>0</v>
      </c>
      <c r="AF18" s="31">
        <f t="shared" si="11"/>
        <v>0</v>
      </c>
      <c r="AG18" s="31">
        <f t="shared" si="11"/>
        <v>0</v>
      </c>
      <c r="AH18" s="31">
        <f t="shared" si="11"/>
        <v>0</v>
      </c>
      <c r="AI18" s="31">
        <f t="shared" si="11"/>
        <v>0</v>
      </c>
      <c r="AJ18" s="31">
        <f t="shared" si="11"/>
        <v>0</v>
      </c>
      <c r="AK18" s="31">
        <f t="shared" si="11"/>
        <v>0</v>
      </c>
      <c r="AL18" s="31">
        <f t="shared" si="11"/>
        <v>0</v>
      </c>
      <c r="AM18" s="31">
        <f t="shared" si="11"/>
        <v>0</v>
      </c>
      <c r="AN18" s="31">
        <f t="shared" si="11"/>
        <v>0</v>
      </c>
      <c r="AO18" s="31">
        <f t="shared" si="11"/>
        <v>0</v>
      </c>
      <c r="AP18" s="31">
        <f t="shared" si="11"/>
        <v>0</v>
      </c>
      <c r="AQ18" s="31">
        <f t="shared" si="11"/>
        <v>0</v>
      </c>
      <c r="AR18" s="31">
        <f t="shared" si="11"/>
        <v>0</v>
      </c>
      <c r="AS18" s="31">
        <f t="shared" si="11"/>
        <v>0</v>
      </c>
      <c r="AT18" s="31">
        <f t="shared" si="11"/>
        <v>0</v>
      </c>
      <c r="AU18" s="31">
        <f t="shared" si="12"/>
        <v>0</v>
      </c>
      <c r="AV18" s="31">
        <f t="shared" si="12"/>
        <v>0</v>
      </c>
      <c r="AW18" s="31">
        <f t="shared" si="12"/>
        <v>0</v>
      </c>
      <c r="AX18" s="31">
        <f t="shared" si="12"/>
        <v>0</v>
      </c>
      <c r="AY18" s="31">
        <f t="shared" si="12"/>
        <v>0</v>
      </c>
      <c r="AZ18" s="31">
        <f t="shared" si="12"/>
        <v>0</v>
      </c>
      <c r="BA18" s="31">
        <f t="shared" si="12"/>
        <v>0</v>
      </c>
      <c r="BB18" s="31">
        <f t="shared" si="12"/>
        <v>0</v>
      </c>
      <c r="BC18" s="31">
        <f t="shared" si="12"/>
        <v>0</v>
      </c>
      <c r="BD18" s="31">
        <f t="shared" si="12"/>
        <v>0</v>
      </c>
      <c r="BE18" s="31">
        <f t="shared" si="12"/>
        <v>0</v>
      </c>
      <c r="BF18" s="31">
        <f t="shared" si="12"/>
        <v>0</v>
      </c>
    </row>
    <row r="19" spans="4:58">
      <c r="D19" s="6">
        <f>'Descr. Actividades'!B14</f>
        <v>0</v>
      </c>
      <c r="E19" s="3"/>
      <c r="F19" s="3"/>
      <c r="G19" s="5">
        <f t="shared" si="6"/>
        <v>0</v>
      </c>
      <c r="H19" s="5">
        <f t="shared" si="7"/>
        <v>0</v>
      </c>
      <c r="I19" s="16">
        <f t="shared" si="4"/>
        <v>0</v>
      </c>
      <c r="J19" s="6">
        <f t="shared" si="8"/>
        <v>0</v>
      </c>
      <c r="K19" s="4"/>
      <c r="L19" s="4"/>
      <c r="M19" s="4"/>
      <c r="N19" s="30"/>
      <c r="O19" s="31">
        <f t="shared" si="9"/>
        <v>0</v>
      </c>
      <c r="P19" s="31">
        <f t="shared" si="9"/>
        <v>0</v>
      </c>
      <c r="Q19" s="31">
        <f t="shared" si="9"/>
        <v>0</v>
      </c>
      <c r="R19" s="31">
        <f t="shared" si="9"/>
        <v>0</v>
      </c>
      <c r="S19" s="31">
        <f t="shared" si="9"/>
        <v>0</v>
      </c>
      <c r="T19" s="31">
        <f t="shared" si="9"/>
        <v>0</v>
      </c>
      <c r="U19" s="31">
        <f t="shared" si="9"/>
        <v>0</v>
      </c>
      <c r="V19" s="31">
        <f t="shared" si="9"/>
        <v>0</v>
      </c>
      <c r="W19" s="31">
        <f t="shared" si="9"/>
        <v>0</v>
      </c>
      <c r="X19" s="31">
        <f t="shared" si="9"/>
        <v>0</v>
      </c>
      <c r="Y19" s="31">
        <f t="shared" si="9"/>
        <v>0</v>
      </c>
      <c r="Z19" s="31">
        <f t="shared" si="9"/>
        <v>0</v>
      </c>
      <c r="AA19" s="31">
        <f t="shared" si="9"/>
        <v>0</v>
      </c>
      <c r="AB19" s="31">
        <f t="shared" si="9"/>
        <v>0</v>
      </c>
      <c r="AC19" s="31">
        <f t="shared" si="9"/>
        <v>0</v>
      </c>
      <c r="AD19" s="31">
        <f t="shared" si="9"/>
        <v>0</v>
      </c>
      <c r="AE19" s="31">
        <f t="shared" si="11"/>
        <v>0</v>
      </c>
      <c r="AF19" s="31">
        <f t="shared" si="11"/>
        <v>0</v>
      </c>
      <c r="AG19" s="31">
        <f t="shared" si="11"/>
        <v>0</v>
      </c>
      <c r="AH19" s="31">
        <f t="shared" si="11"/>
        <v>0</v>
      </c>
      <c r="AI19" s="31">
        <f t="shared" si="11"/>
        <v>0</v>
      </c>
      <c r="AJ19" s="31">
        <f t="shared" si="11"/>
        <v>0</v>
      </c>
      <c r="AK19" s="31">
        <f t="shared" si="11"/>
        <v>0</v>
      </c>
      <c r="AL19" s="31">
        <f t="shared" si="11"/>
        <v>0</v>
      </c>
      <c r="AM19" s="31">
        <f t="shared" si="11"/>
        <v>0</v>
      </c>
      <c r="AN19" s="31">
        <f t="shared" si="11"/>
        <v>0</v>
      </c>
      <c r="AO19" s="31">
        <f t="shared" si="11"/>
        <v>0</v>
      </c>
      <c r="AP19" s="31">
        <f t="shared" si="11"/>
        <v>0</v>
      </c>
      <c r="AQ19" s="31">
        <f t="shared" si="11"/>
        <v>0</v>
      </c>
      <c r="AR19" s="31">
        <f t="shared" si="11"/>
        <v>0</v>
      </c>
      <c r="AS19" s="31">
        <f t="shared" si="11"/>
        <v>0</v>
      </c>
      <c r="AT19" s="31">
        <f t="shared" si="11"/>
        <v>0</v>
      </c>
      <c r="AU19" s="31">
        <f t="shared" si="12"/>
        <v>0</v>
      </c>
      <c r="AV19" s="31">
        <f t="shared" si="12"/>
        <v>0</v>
      </c>
      <c r="AW19" s="31">
        <f t="shared" si="12"/>
        <v>0</v>
      </c>
      <c r="AX19" s="31">
        <f t="shared" si="12"/>
        <v>0</v>
      </c>
      <c r="AY19" s="31">
        <f t="shared" si="12"/>
        <v>0</v>
      </c>
      <c r="AZ19" s="31">
        <f t="shared" si="12"/>
        <v>0</v>
      </c>
      <c r="BA19" s="31">
        <f t="shared" si="12"/>
        <v>0</v>
      </c>
      <c r="BB19" s="31">
        <f t="shared" si="12"/>
        <v>0</v>
      </c>
      <c r="BC19" s="31">
        <f t="shared" si="12"/>
        <v>0</v>
      </c>
      <c r="BD19" s="31">
        <f t="shared" si="12"/>
        <v>0</v>
      </c>
      <c r="BE19" s="31">
        <f t="shared" si="12"/>
        <v>0</v>
      </c>
      <c r="BF19" s="31">
        <f t="shared" si="12"/>
        <v>0</v>
      </c>
    </row>
    <row r="20" spans="4:58">
      <c r="D20" s="6">
        <f>'Descr. Actividades'!B15</f>
        <v>0</v>
      </c>
      <c r="E20" s="3"/>
      <c r="F20" s="3"/>
      <c r="G20" s="5">
        <f t="shared" si="6"/>
        <v>0</v>
      </c>
      <c r="H20" s="5">
        <f t="shared" si="7"/>
        <v>0</v>
      </c>
      <c r="I20" s="16">
        <f t="shared" si="4"/>
        <v>0</v>
      </c>
      <c r="J20" s="6">
        <f t="shared" si="8"/>
        <v>0</v>
      </c>
      <c r="K20" s="4"/>
      <c r="L20" s="4"/>
      <c r="M20" s="4"/>
      <c r="N20" s="30"/>
      <c r="O20" s="31">
        <f t="shared" si="9"/>
        <v>0</v>
      </c>
      <c r="P20" s="31">
        <f t="shared" si="9"/>
        <v>0</v>
      </c>
      <c r="Q20" s="31">
        <f t="shared" si="9"/>
        <v>0</v>
      </c>
      <c r="R20" s="31">
        <f t="shared" si="9"/>
        <v>0</v>
      </c>
      <c r="S20" s="31">
        <f t="shared" si="9"/>
        <v>0</v>
      </c>
      <c r="T20" s="31">
        <f t="shared" si="9"/>
        <v>0</v>
      </c>
      <c r="U20" s="31">
        <f t="shared" si="9"/>
        <v>0</v>
      </c>
      <c r="V20" s="31">
        <f t="shared" si="9"/>
        <v>0</v>
      </c>
      <c r="W20" s="31">
        <f t="shared" si="9"/>
        <v>0</v>
      </c>
      <c r="X20" s="31">
        <f t="shared" si="9"/>
        <v>0</v>
      </c>
      <c r="Y20" s="31">
        <f t="shared" si="9"/>
        <v>0</v>
      </c>
      <c r="Z20" s="31">
        <f t="shared" si="9"/>
        <v>0</v>
      </c>
      <c r="AA20" s="31">
        <f t="shared" si="9"/>
        <v>0</v>
      </c>
      <c r="AB20" s="31">
        <f t="shared" si="9"/>
        <v>0</v>
      </c>
      <c r="AC20" s="31">
        <f t="shared" si="9"/>
        <v>0</v>
      </c>
      <c r="AD20" s="31">
        <f t="shared" si="9"/>
        <v>0</v>
      </c>
      <c r="AE20" s="31">
        <f t="shared" si="11"/>
        <v>0</v>
      </c>
      <c r="AF20" s="31">
        <f t="shared" si="11"/>
        <v>0</v>
      </c>
      <c r="AG20" s="31">
        <f t="shared" si="11"/>
        <v>0</v>
      </c>
      <c r="AH20" s="31">
        <f t="shared" si="11"/>
        <v>0</v>
      </c>
      <c r="AI20" s="31">
        <f t="shared" si="11"/>
        <v>0</v>
      </c>
      <c r="AJ20" s="31">
        <f t="shared" si="11"/>
        <v>0</v>
      </c>
      <c r="AK20" s="31">
        <f t="shared" si="11"/>
        <v>0</v>
      </c>
      <c r="AL20" s="31">
        <f t="shared" si="11"/>
        <v>0</v>
      </c>
      <c r="AM20" s="31">
        <f t="shared" si="11"/>
        <v>0</v>
      </c>
      <c r="AN20" s="31">
        <f t="shared" si="11"/>
        <v>0</v>
      </c>
      <c r="AO20" s="31">
        <f t="shared" si="11"/>
        <v>0</v>
      </c>
      <c r="AP20" s="31">
        <f t="shared" si="11"/>
        <v>0</v>
      </c>
      <c r="AQ20" s="31">
        <f t="shared" si="11"/>
        <v>0</v>
      </c>
      <c r="AR20" s="31">
        <f t="shared" si="11"/>
        <v>0</v>
      </c>
      <c r="AS20" s="31">
        <f t="shared" si="11"/>
        <v>0</v>
      </c>
      <c r="AT20" s="31">
        <f t="shared" si="11"/>
        <v>0</v>
      </c>
      <c r="AU20" s="31">
        <f t="shared" si="12"/>
        <v>0</v>
      </c>
      <c r="AV20" s="31">
        <f t="shared" si="12"/>
        <v>0</v>
      </c>
      <c r="AW20" s="31">
        <f t="shared" si="12"/>
        <v>0</v>
      </c>
      <c r="AX20" s="31">
        <f t="shared" si="12"/>
        <v>0</v>
      </c>
      <c r="AY20" s="31">
        <f t="shared" si="12"/>
        <v>0</v>
      </c>
      <c r="AZ20" s="31">
        <f t="shared" si="12"/>
        <v>0</v>
      </c>
      <c r="BA20" s="31">
        <f t="shared" si="12"/>
        <v>0</v>
      </c>
      <c r="BB20" s="31">
        <f t="shared" si="12"/>
        <v>0</v>
      </c>
      <c r="BC20" s="31">
        <f t="shared" si="12"/>
        <v>0</v>
      </c>
      <c r="BD20" s="31">
        <f t="shared" si="12"/>
        <v>0</v>
      </c>
      <c r="BE20" s="31">
        <f t="shared" si="12"/>
        <v>0</v>
      </c>
      <c r="BF20" s="31">
        <f t="shared" si="12"/>
        <v>0</v>
      </c>
    </row>
    <row r="21" spans="4:58">
      <c r="D21" s="6">
        <f>'Descr. Actividades'!B16</f>
        <v>0</v>
      </c>
      <c r="E21" s="3"/>
      <c r="F21" s="3"/>
      <c r="G21" s="5">
        <f t="shared" si="6"/>
        <v>0</v>
      </c>
      <c r="H21" s="5">
        <f t="shared" si="7"/>
        <v>0</v>
      </c>
      <c r="I21" s="16">
        <f t="shared" si="4"/>
        <v>0</v>
      </c>
      <c r="J21" s="6">
        <f t="shared" si="8"/>
        <v>0</v>
      </c>
      <c r="K21" s="4"/>
      <c r="L21" s="4"/>
      <c r="M21" s="4"/>
      <c r="N21" s="30"/>
      <c r="O21" s="31">
        <f t="shared" si="9"/>
        <v>0</v>
      </c>
      <c r="P21" s="31">
        <f t="shared" si="9"/>
        <v>0</v>
      </c>
      <c r="Q21" s="31">
        <f t="shared" si="9"/>
        <v>0</v>
      </c>
      <c r="R21" s="31">
        <f t="shared" si="9"/>
        <v>0</v>
      </c>
      <c r="S21" s="31">
        <f t="shared" si="9"/>
        <v>0</v>
      </c>
      <c r="T21" s="31">
        <f t="shared" si="9"/>
        <v>0</v>
      </c>
      <c r="U21" s="31">
        <f t="shared" si="9"/>
        <v>0</v>
      </c>
      <c r="V21" s="31">
        <f t="shared" si="9"/>
        <v>0</v>
      </c>
      <c r="W21" s="31">
        <f t="shared" si="9"/>
        <v>0</v>
      </c>
      <c r="X21" s="31">
        <f t="shared" si="9"/>
        <v>0</v>
      </c>
      <c r="Y21" s="31">
        <f t="shared" si="9"/>
        <v>0</v>
      </c>
      <c r="Z21" s="31">
        <f t="shared" si="9"/>
        <v>0</v>
      </c>
      <c r="AA21" s="31">
        <f t="shared" si="9"/>
        <v>0</v>
      </c>
      <c r="AB21" s="31">
        <f t="shared" si="9"/>
        <v>0</v>
      </c>
      <c r="AC21" s="31">
        <f t="shared" si="9"/>
        <v>0</v>
      </c>
      <c r="AD21" s="31">
        <f t="shared" si="9"/>
        <v>0</v>
      </c>
      <c r="AE21" s="31">
        <f t="shared" si="11"/>
        <v>0</v>
      </c>
      <c r="AF21" s="31">
        <f t="shared" si="11"/>
        <v>0</v>
      </c>
      <c r="AG21" s="31">
        <f t="shared" si="11"/>
        <v>0</v>
      </c>
      <c r="AH21" s="31">
        <f t="shared" si="11"/>
        <v>0</v>
      </c>
      <c r="AI21" s="31">
        <f t="shared" si="11"/>
        <v>0</v>
      </c>
      <c r="AJ21" s="31">
        <f t="shared" si="11"/>
        <v>0</v>
      </c>
      <c r="AK21" s="31">
        <f t="shared" si="11"/>
        <v>0</v>
      </c>
      <c r="AL21" s="31">
        <f t="shared" si="11"/>
        <v>0</v>
      </c>
      <c r="AM21" s="31">
        <f t="shared" si="11"/>
        <v>0</v>
      </c>
      <c r="AN21" s="31">
        <f t="shared" si="11"/>
        <v>0</v>
      </c>
      <c r="AO21" s="31">
        <f t="shared" si="11"/>
        <v>0</v>
      </c>
      <c r="AP21" s="31">
        <f t="shared" si="11"/>
        <v>0</v>
      </c>
      <c r="AQ21" s="31">
        <f t="shared" si="11"/>
        <v>0</v>
      </c>
      <c r="AR21" s="31">
        <f t="shared" si="11"/>
        <v>0</v>
      </c>
      <c r="AS21" s="31">
        <f t="shared" si="11"/>
        <v>0</v>
      </c>
      <c r="AT21" s="31">
        <f t="shared" si="11"/>
        <v>0</v>
      </c>
      <c r="AU21" s="31">
        <f t="shared" si="12"/>
        <v>0</v>
      </c>
      <c r="AV21" s="31">
        <f t="shared" si="12"/>
        <v>0</v>
      </c>
      <c r="AW21" s="31">
        <f t="shared" si="12"/>
        <v>0</v>
      </c>
      <c r="AX21" s="31">
        <f t="shared" si="12"/>
        <v>0</v>
      </c>
      <c r="AY21" s="31">
        <f t="shared" si="12"/>
        <v>0</v>
      </c>
      <c r="AZ21" s="31">
        <f t="shared" si="12"/>
        <v>0</v>
      </c>
      <c r="BA21" s="31">
        <f t="shared" si="12"/>
        <v>0</v>
      </c>
      <c r="BB21" s="31">
        <f t="shared" si="12"/>
        <v>0</v>
      </c>
      <c r="BC21" s="31">
        <f t="shared" si="12"/>
        <v>0</v>
      </c>
      <c r="BD21" s="31">
        <f t="shared" si="12"/>
        <v>0</v>
      </c>
      <c r="BE21" s="31">
        <f t="shared" si="12"/>
        <v>0</v>
      </c>
      <c r="BF21" s="31">
        <f t="shared" si="12"/>
        <v>0</v>
      </c>
    </row>
    <row r="22" spans="4:58">
      <c r="D22" s="6">
        <f>'Descr. Actividades'!B17</f>
        <v>0</v>
      </c>
      <c r="E22" s="3"/>
      <c r="F22" s="3"/>
      <c r="G22" s="5">
        <f t="shared" si="6"/>
        <v>0</v>
      </c>
      <c r="H22" s="5">
        <f t="shared" si="7"/>
        <v>0</v>
      </c>
      <c r="I22" s="16">
        <f t="shared" si="4"/>
        <v>0</v>
      </c>
      <c r="J22" s="6">
        <f t="shared" si="8"/>
        <v>0</v>
      </c>
      <c r="K22" s="4"/>
      <c r="L22" s="4"/>
      <c r="M22" s="4"/>
      <c r="N22" s="30"/>
      <c r="O22" s="31">
        <f t="shared" si="9"/>
        <v>0</v>
      </c>
      <c r="P22" s="31">
        <f t="shared" si="9"/>
        <v>0</v>
      </c>
      <c r="Q22" s="31">
        <f t="shared" si="9"/>
        <v>0</v>
      </c>
      <c r="R22" s="31">
        <f t="shared" si="9"/>
        <v>0</v>
      </c>
      <c r="S22" s="31">
        <f t="shared" si="9"/>
        <v>0</v>
      </c>
      <c r="T22" s="31">
        <f t="shared" si="9"/>
        <v>0</v>
      </c>
      <c r="U22" s="31">
        <f t="shared" si="9"/>
        <v>0</v>
      </c>
      <c r="V22" s="31">
        <f t="shared" si="9"/>
        <v>0</v>
      </c>
      <c r="W22" s="31">
        <f t="shared" si="9"/>
        <v>0</v>
      </c>
      <c r="X22" s="31">
        <f t="shared" si="9"/>
        <v>0</v>
      </c>
      <c r="Y22" s="31">
        <f t="shared" si="9"/>
        <v>0</v>
      </c>
      <c r="Z22" s="31">
        <f t="shared" si="9"/>
        <v>0</v>
      </c>
      <c r="AA22" s="31">
        <f t="shared" si="9"/>
        <v>0</v>
      </c>
      <c r="AB22" s="31">
        <f t="shared" si="9"/>
        <v>0</v>
      </c>
      <c r="AC22" s="31">
        <f t="shared" si="9"/>
        <v>0</v>
      </c>
      <c r="AD22" s="31">
        <f t="shared" si="9"/>
        <v>0</v>
      </c>
      <c r="AE22" s="31">
        <f t="shared" si="11"/>
        <v>0</v>
      </c>
      <c r="AF22" s="31">
        <f t="shared" si="11"/>
        <v>0</v>
      </c>
      <c r="AG22" s="31">
        <f t="shared" si="11"/>
        <v>0</v>
      </c>
      <c r="AH22" s="31">
        <f t="shared" si="11"/>
        <v>0</v>
      </c>
      <c r="AI22" s="31">
        <f t="shared" si="11"/>
        <v>0</v>
      </c>
      <c r="AJ22" s="31">
        <f t="shared" si="11"/>
        <v>0</v>
      </c>
      <c r="AK22" s="31">
        <f t="shared" si="11"/>
        <v>0</v>
      </c>
      <c r="AL22" s="31">
        <f t="shared" si="11"/>
        <v>0</v>
      </c>
      <c r="AM22" s="31">
        <f t="shared" si="11"/>
        <v>0</v>
      </c>
      <c r="AN22" s="31">
        <f t="shared" si="11"/>
        <v>0</v>
      </c>
      <c r="AO22" s="31">
        <f t="shared" si="11"/>
        <v>0</v>
      </c>
      <c r="AP22" s="31">
        <f t="shared" si="11"/>
        <v>0</v>
      </c>
      <c r="AQ22" s="31">
        <f t="shared" si="11"/>
        <v>0</v>
      </c>
      <c r="AR22" s="31">
        <f t="shared" si="11"/>
        <v>0</v>
      </c>
      <c r="AS22" s="31">
        <f t="shared" si="11"/>
        <v>0</v>
      </c>
      <c r="AT22" s="31">
        <f t="shared" si="11"/>
        <v>0</v>
      </c>
      <c r="AU22" s="31">
        <f t="shared" si="12"/>
        <v>0</v>
      </c>
      <c r="AV22" s="31">
        <f t="shared" si="12"/>
        <v>0</v>
      </c>
      <c r="AW22" s="31">
        <f t="shared" si="12"/>
        <v>0</v>
      </c>
      <c r="AX22" s="31">
        <f t="shared" si="12"/>
        <v>0</v>
      </c>
      <c r="AY22" s="31">
        <f t="shared" si="12"/>
        <v>0</v>
      </c>
      <c r="AZ22" s="31">
        <f t="shared" si="12"/>
        <v>0</v>
      </c>
      <c r="BA22" s="31">
        <f t="shared" si="12"/>
        <v>0</v>
      </c>
      <c r="BB22" s="31">
        <f t="shared" si="12"/>
        <v>0</v>
      </c>
      <c r="BC22" s="31">
        <f t="shared" si="12"/>
        <v>0</v>
      </c>
      <c r="BD22" s="31">
        <f t="shared" si="12"/>
        <v>0</v>
      </c>
      <c r="BE22" s="31">
        <f t="shared" si="12"/>
        <v>0</v>
      </c>
      <c r="BF22" s="31">
        <f t="shared" si="12"/>
        <v>0</v>
      </c>
    </row>
    <row r="23" spans="4:58">
      <c r="D23" s="6">
        <f>'Descr. Actividades'!B18</f>
        <v>0</v>
      </c>
      <c r="E23" s="3"/>
      <c r="F23" s="3"/>
      <c r="G23" s="5">
        <f t="shared" si="6"/>
        <v>0</v>
      </c>
      <c r="H23" s="5">
        <f t="shared" si="7"/>
        <v>0</v>
      </c>
      <c r="I23" s="16">
        <f t="shared" si="4"/>
        <v>0</v>
      </c>
      <c r="J23" s="6">
        <f t="shared" si="8"/>
        <v>0</v>
      </c>
      <c r="K23" s="4"/>
      <c r="L23" s="4"/>
      <c r="M23" s="4"/>
      <c r="N23" s="30"/>
      <c r="O23" s="31">
        <f t="shared" si="9"/>
        <v>0</v>
      </c>
      <c r="P23" s="31">
        <f t="shared" si="9"/>
        <v>0</v>
      </c>
      <c r="Q23" s="31">
        <f t="shared" si="9"/>
        <v>0</v>
      </c>
      <c r="R23" s="31">
        <f t="shared" si="9"/>
        <v>0</v>
      </c>
      <c r="S23" s="31">
        <f t="shared" si="9"/>
        <v>0</v>
      </c>
      <c r="T23" s="31">
        <f t="shared" si="9"/>
        <v>0</v>
      </c>
      <c r="U23" s="31">
        <f t="shared" si="9"/>
        <v>0</v>
      </c>
      <c r="V23" s="31">
        <f t="shared" si="9"/>
        <v>0</v>
      </c>
      <c r="W23" s="31">
        <f t="shared" si="9"/>
        <v>0</v>
      </c>
      <c r="X23" s="31">
        <f t="shared" si="9"/>
        <v>0</v>
      </c>
      <c r="Y23" s="31">
        <f t="shared" si="9"/>
        <v>0</v>
      </c>
      <c r="Z23" s="31">
        <f t="shared" si="9"/>
        <v>0</v>
      </c>
      <c r="AA23" s="31">
        <f t="shared" si="9"/>
        <v>0</v>
      </c>
      <c r="AB23" s="31">
        <f t="shared" si="9"/>
        <v>0</v>
      </c>
      <c r="AC23" s="31">
        <f t="shared" si="9"/>
        <v>0</v>
      </c>
      <c r="AD23" s="31">
        <f t="shared" si="9"/>
        <v>0</v>
      </c>
      <c r="AE23" s="31">
        <f t="shared" si="11"/>
        <v>0</v>
      </c>
      <c r="AF23" s="31">
        <f t="shared" si="11"/>
        <v>0</v>
      </c>
      <c r="AG23" s="31">
        <f t="shared" si="11"/>
        <v>0</v>
      </c>
      <c r="AH23" s="31">
        <f t="shared" si="11"/>
        <v>0</v>
      </c>
      <c r="AI23" s="31">
        <f t="shared" si="11"/>
        <v>0</v>
      </c>
      <c r="AJ23" s="31">
        <f t="shared" si="11"/>
        <v>0</v>
      </c>
      <c r="AK23" s="31">
        <f t="shared" si="11"/>
        <v>0</v>
      </c>
      <c r="AL23" s="31">
        <f t="shared" si="11"/>
        <v>0</v>
      </c>
      <c r="AM23" s="31">
        <f t="shared" si="11"/>
        <v>0</v>
      </c>
      <c r="AN23" s="31">
        <f t="shared" si="11"/>
        <v>0</v>
      </c>
      <c r="AO23" s="31">
        <f t="shared" si="11"/>
        <v>0</v>
      </c>
      <c r="AP23" s="31">
        <f t="shared" si="11"/>
        <v>0</v>
      </c>
      <c r="AQ23" s="31">
        <f t="shared" si="11"/>
        <v>0</v>
      </c>
      <c r="AR23" s="31">
        <f t="shared" si="11"/>
        <v>0</v>
      </c>
      <c r="AS23" s="31">
        <f t="shared" si="11"/>
        <v>0</v>
      </c>
      <c r="AT23" s="31">
        <f t="shared" si="11"/>
        <v>0</v>
      </c>
      <c r="AU23" s="31">
        <f t="shared" si="12"/>
        <v>0</v>
      </c>
      <c r="AV23" s="31">
        <f t="shared" si="12"/>
        <v>0</v>
      </c>
      <c r="AW23" s="31">
        <f t="shared" si="12"/>
        <v>0</v>
      </c>
      <c r="AX23" s="31">
        <f t="shared" si="12"/>
        <v>0</v>
      </c>
      <c r="AY23" s="31">
        <f t="shared" si="12"/>
        <v>0</v>
      </c>
      <c r="AZ23" s="31">
        <f t="shared" si="12"/>
        <v>0</v>
      </c>
      <c r="BA23" s="31">
        <f t="shared" si="12"/>
        <v>0</v>
      </c>
      <c r="BB23" s="31">
        <f t="shared" si="12"/>
        <v>0</v>
      </c>
      <c r="BC23" s="31">
        <f t="shared" si="12"/>
        <v>0</v>
      </c>
      <c r="BD23" s="31">
        <f t="shared" si="12"/>
        <v>0</v>
      </c>
      <c r="BE23" s="31">
        <f t="shared" si="12"/>
        <v>0</v>
      </c>
      <c r="BF23" s="31">
        <f t="shared" si="12"/>
        <v>0</v>
      </c>
    </row>
    <row r="24" spans="4:58">
      <c r="D24" s="6">
        <f>'Descr. Actividades'!B19</f>
        <v>0</v>
      </c>
      <c r="E24" s="3"/>
      <c r="F24" s="3"/>
      <c r="G24" s="5">
        <f t="shared" si="6"/>
        <v>0</v>
      </c>
      <c r="H24" s="5">
        <f t="shared" si="7"/>
        <v>0</v>
      </c>
      <c r="I24" s="16">
        <f t="shared" si="4"/>
        <v>0</v>
      </c>
      <c r="J24" s="6">
        <f t="shared" si="8"/>
        <v>0</v>
      </c>
      <c r="K24" s="4"/>
      <c r="L24" s="4"/>
      <c r="M24" s="4"/>
      <c r="N24" s="30"/>
      <c r="O24" s="31">
        <f t="shared" si="9"/>
        <v>0</v>
      </c>
      <c r="P24" s="31">
        <f t="shared" si="9"/>
        <v>0</v>
      </c>
      <c r="Q24" s="31">
        <f t="shared" si="9"/>
        <v>0</v>
      </c>
      <c r="R24" s="31">
        <f t="shared" si="9"/>
        <v>0</v>
      </c>
      <c r="S24" s="31">
        <f t="shared" si="9"/>
        <v>0</v>
      </c>
      <c r="T24" s="31">
        <f t="shared" si="9"/>
        <v>0</v>
      </c>
      <c r="U24" s="31">
        <f t="shared" si="9"/>
        <v>0</v>
      </c>
      <c r="V24" s="31">
        <f t="shared" si="9"/>
        <v>0</v>
      </c>
      <c r="W24" s="31">
        <f t="shared" si="9"/>
        <v>0</v>
      </c>
      <c r="X24" s="31">
        <f t="shared" si="9"/>
        <v>0</v>
      </c>
      <c r="Y24" s="31">
        <f t="shared" si="9"/>
        <v>0</v>
      </c>
      <c r="Z24" s="31">
        <f t="shared" si="9"/>
        <v>0</v>
      </c>
      <c r="AA24" s="31">
        <f t="shared" si="9"/>
        <v>0</v>
      </c>
      <c r="AB24" s="31">
        <f t="shared" si="9"/>
        <v>0</v>
      </c>
      <c r="AC24" s="31">
        <f t="shared" si="9"/>
        <v>0</v>
      </c>
      <c r="AD24" s="31">
        <f t="shared" si="9"/>
        <v>0</v>
      </c>
      <c r="AE24" s="31">
        <f t="shared" si="11"/>
        <v>0</v>
      </c>
      <c r="AF24" s="31">
        <f t="shared" si="11"/>
        <v>0</v>
      </c>
      <c r="AG24" s="31">
        <f t="shared" si="11"/>
        <v>0</v>
      </c>
      <c r="AH24" s="31">
        <f t="shared" si="11"/>
        <v>0</v>
      </c>
      <c r="AI24" s="31">
        <f t="shared" si="11"/>
        <v>0</v>
      </c>
      <c r="AJ24" s="31">
        <f t="shared" si="11"/>
        <v>0</v>
      </c>
      <c r="AK24" s="31">
        <f t="shared" si="11"/>
        <v>0</v>
      </c>
      <c r="AL24" s="31">
        <f t="shared" si="11"/>
        <v>0</v>
      </c>
      <c r="AM24" s="31">
        <f t="shared" si="11"/>
        <v>0</v>
      </c>
      <c r="AN24" s="31">
        <f t="shared" si="11"/>
        <v>0</v>
      </c>
      <c r="AO24" s="31">
        <f t="shared" si="11"/>
        <v>0</v>
      </c>
      <c r="AP24" s="31">
        <f t="shared" si="11"/>
        <v>0</v>
      </c>
      <c r="AQ24" s="31">
        <f t="shared" si="11"/>
        <v>0</v>
      </c>
      <c r="AR24" s="31">
        <f t="shared" si="11"/>
        <v>0</v>
      </c>
      <c r="AS24" s="31">
        <f t="shared" si="11"/>
        <v>0</v>
      </c>
      <c r="AT24" s="31">
        <f t="shared" si="11"/>
        <v>0</v>
      </c>
      <c r="AU24" s="31">
        <f t="shared" si="12"/>
        <v>0</v>
      </c>
      <c r="AV24" s="31">
        <f t="shared" si="12"/>
        <v>0</v>
      </c>
      <c r="AW24" s="31">
        <f t="shared" si="12"/>
        <v>0</v>
      </c>
      <c r="AX24" s="31">
        <f t="shared" si="12"/>
        <v>0</v>
      </c>
      <c r="AY24" s="31">
        <f t="shared" si="12"/>
        <v>0</v>
      </c>
      <c r="AZ24" s="31">
        <f t="shared" si="12"/>
        <v>0</v>
      </c>
      <c r="BA24" s="31">
        <f t="shared" si="12"/>
        <v>0</v>
      </c>
      <c r="BB24" s="31">
        <f t="shared" si="12"/>
        <v>0</v>
      </c>
      <c r="BC24" s="31">
        <f t="shared" si="12"/>
        <v>0</v>
      </c>
      <c r="BD24" s="31">
        <f t="shared" si="12"/>
        <v>0</v>
      </c>
      <c r="BE24" s="31">
        <f t="shared" si="12"/>
        <v>0</v>
      </c>
      <c r="BF24" s="31">
        <f t="shared" si="12"/>
        <v>0</v>
      </c>
    </row>
    <row r="25" spans="4:58">
      <c r="D25" s="6">
        <f>'Descr. Actividades'!B20</f>
        <v>0</v>
      </c>
      <c r="E25" s="3"/>
      <c r="F25" s="3"/>
      <c r="G25" s="5">
        <f t="shared" si="6"/>
        <v>0</v>
      </c>
      <c r="H25" s="5">
        <f t="shared" si="7"/>
        <v>0</v>
      </c>
      <c r="I25" s="16">
        <f t="shared" si="4"/>
        <v>0</v>
      </c>
      <c r="J25" s="6">
        <f t="shared" si="8"/>
        <v>0</v>
      </c>
      <c r="K25" s="4"/>
      <c r="L25" s="4"/>
      <c r="M25" s="4"/>
      <c r="N25" s="30"/>
      <c r="O25" s="31">
        <f t="shared" si="9"/>
        <v>0</v>
      </c>
      <c r="P25" s="31">
        <f t="shared" si="9"/>
        <v>0</v>
      </c>
      <c r="Q25" s="31">
        <f t="shared" si="9"/>
        <v>0</v>
      </c>
      <c r="R25" s="31">
        <f t="shared" si="9"/>
        <v>0</v>
      </c>
      <c r="S25" s="31">
        <f t="shared" si="9"/>
        <v>0</v>
      </c>
      <c r="T25" s="31">
        <f t="shared" si="9"/>
        <v>0</v>
      </c>
      <c r="U25" s="31">
        <f t="shared" si="9"/>
        <v>0</v>
      </c>
      <c r="V25" s="31">
        <f t="shared" si="9"/>
        <v>0</v>
      </c>
      <c r="W25" s="31">
        <f t="shared" si="9"/>
        <v>0</v>
      </c>
      <c r="X25" s="31">
        <f t="shared" si="9"/>
        <v>0</v>
      </c>
      <c r="Y25" s="31">
        <f t="shared" si="9"/>
        <v>0</v>
      </c>
      <c r="Z25" s="31">
        <f t="shared" si="9"/>
        <v>0</v>
      </c>
      <c r="AA25" s="31">
        <f t="shared" si="9"/>
        <v>0</v>
      </c>
      <c r="AB25" s="31">
        <f t="shared" si="9"/>
        <v>0</v>
      </c>
      <c r="AC25" s="31">
        <f t="shared" si="9"/>
        <v>0</v>
      </c>
      <c r="AD25" s="31">
        <f t="shared" si="9"/>
        <v>0</v>
      </c>
      <c r="AE25" s="31">
        <f t="shared" si="11"/>
        <v>0</v>
      </c>
      <c r="AF25" s="31">
        <f t="shared" si="11"/>
        <v>0</v>
      </c>
      <c r="AG25" s="31">
        <f t="shared" si="11"/>
        <v>0</v>
      </c>
      <c r="AH25" s="31">
        <f t="shared" si="11"/>
        <v>0</v>
      </c>
      <c r="AI25" s="31">
        <f t="shared" si="11"/>
        <v>0</v>
      </c>
      <c r="AJ25" s="31">
        <f t="shared" si="11"/>
        <v>0</v>
      </c>
      <c r="AK25" s="31">
        <f t="shared" si="11"/>
        <v>0</v>
      </c>
      <c r="AL25" s="31">
        <f t="shared" si="11"/>
        <v>0</v>
      </c>
      <c r="AM25" s="31">
        <f t="shared" si="11"/>
        <v>0</v>
      </c>
      <c r="AN25" s="31">
        <f t="shared" si="11"/>
        <v>0</v>
      </c>
      <c r="AO25" s="31">
        <f t="shared" si="11"/>
        <v>0</v>
      </c>
      <c r="AP25" s="31">
        <f t="shared" si="11"/>
        <v>0</v>
      </c>
      <c r="AQ25" s="31">
        <f t="shared" si="11"/>
        <v>0</v>
      </c>
      <c r="AR25" s="31">
        <f t="shared" si="11"/>
        <v>0</v>
      </c>
      <c r="AS25" s="31">
        <f t="shared" si="11"/>
        <v>0</v>
      </c>
      <c r="AT25" s="31">
        <f t="shared" si="11"/>
        <v>0</v>
      </c>
      <c r="AU25" s="31">
        <f t="shared" si="12"/>
        <v>0</v>
      </c>
      <c r="AV25" s="31">
        <f t="shared" si="12"/>
        <v>0</v>
      </c>
      <c r="AW25" s="31">
        <f t="shared" si="12"/>
        <v>0</v>
      </c>
      <c r="AX25" s="31">
        <f t="shared" si="12"/>
        <v>0</v>
      </c>
      <c r="AY25" s="31">
        <f t="shared" si="12"/>
        <v>0</v>
      </c>
      <c r="AZ25" s="31">
        <f t="shared" si="12"/>
        <v>0</v>
      </c>
      <c r="BA25" s="31">
        <f t="shared" si="12"/>
        <v>0</v>
      </c>
      <c r="BB25" s="31">
        <f t="shared" si="12"/>
        <v>0</v>
      </c>
      <c r="BC25" s="31">
        <f t="shared" si="12"/>
        <v>0</v>
      </c>
      <c r="BD25" s="31">
        <f t="shared" si="12"/>
        <v>0</v>
      </c>
      <c r="BE25" s="31">
        <f t="shared" si="12"/>
        <v>0</v>
      </c>
      <c r="BF25" s="31">
        <f t="shared" si="12"/>
        <v>0</v>
      </c>
    </row>
    <row r="26" spans="4:58">
      <c r="D26" s="6">
        <f>'Descr. Actividades'!B21</f>
        <v>0</v>
      </c>
      <c r="E26" s="3"/>
      <c r="F26" s="3"/>
      <c r="G26" s="5">
        <f t="shared" si="6"/>
        <v>0</v>
      </c>
      <c r="H26" s="5">
        <f t="shared" si="7"/>
        <v>0</v>
      </c>
      <c r="I26" s="16">
        <f t="shared" si="4"/>
        <v>0</v>
      </c>
      <c r="J26" s="6">
        <f t="shared" si="8"/>
        <v>0</v>
      </c>
      <c r="K26" s="4"/>
      <c r="L26" s="4"/>
      <c r="M26" s="4"/>
      <c r="N26" s="30"/>
      <c r="O26" s="31">
        <f t="shared" si="9"/>
        <v>0</v>
      </c>
      <c r="P26" s="31">
        <f t="shared" si="9"/>
        <v>0</v>
      </c>
      <c r="Q26" s="31">
        <f t="shared" si="9"/>
        <v>0</v>
      </c>
      <c r="R26" s="31">
        <f t="shared" si="9"/>
        <v>0</v>
      </c>
      <c r="S26" s="31">
        <f t="shared" si="9"/>
        <v>0</v>
      </c>
      <c r="T26" s="31">
        <f t="shared" si="9"/>
        <v>0</v>
      </c>
      <c r="U26" s="31">
        <f t="shared" si="9"/>
        <v>0</v>
      </c>
      <c r="V26" s="31">
        <f t="shared" si="9"/>
        <v>0</v>
      </c>
      <c r="W26" s="31">
        <f t="shared" si="9"/>
        <v>0</v>
      </c>
      <c r="X26" s="31">
        <f t="shared" si="9"/>
        <v>0</v>
      </c>
      <c r="Y26" s="31">
        <f t="shared" si="9"/>
        <v>0</v>
      </c>
      <c r="Z26" s="31">
        <f t="shared" si="9"/>
        <v>0</v>
      </c>
      <c r="AA26" s="31">
        <f t="shared" si="9"/>
        <v>0</v>
      </c>
      <c r="AB26" s="31">
        <f t="shared" si="9"/>
        <v>0</v>
      </c>
      <c r="AC26" s="31">
        <f t="shared" si="9"/>
        <v>0</v>
      </c>
      <c r="AD26" s="31">
        <f t="shared" si="9"/>
        <v>0</v>
      </c>
      <c r="AE26" s="31">
        <f t="shared" si="11"/>
        <v>0</v>
      </c>
      <c r="AF26" s="31">
        <f t="shared" si="11"/>
        <v>0</v>
      </c>
      <c r="AG26" s="31">
        <f t="shared" si="11"/>
        <v>0</v>
      </c>
      <c r="AH26" s="31">
        <f t="shared" si="11"/>
        <v>0</v>
      </c>
      <c r="AI26" s="31">
        <f t="shared" si="11"/>
        <v>0</v>
      </c>
      <c r="AJ26" s="31">
        <f t="shared" si="11"/>
        <v>0</v>
      </c>
      <c r="AK26" s="31">
        <f t="shared" si="11"/>
        <v>0</v>
      </c>
      <c r="AL26" s="31">
        <f t="shared" si="11"/>
        <v>0</v>
      </c>
      <c r="AM26" s="31">
        <f t="shared" si="11"/>
        <v>0</v>
      </c>
      <c r="AN26" s="31">
        <f t="shared" si="11"/>
        <v>0</v>
      </c>
      <c r="AO26" s="31">
        <f t="shared" si="11"/>
        <v>0</v>
      </c>
      <c r="AP26" s="31">
        <f t="shared" si="11"/>
        <v>0</v>
      </c>
      <c r="AQ26" s="31">
        <f t="shared" si="11"/>
        <v>0</v>
      </c>
      <c r="AR26" s="31">
        <f t="shared" si="11"/>
        <v>0</v>
      </c>
      <c r="AS26" s="31">
        <f t="shared" si="11"/>
        <v>0</v>
      </c>
      <c r="AT26" s="31">
        <f t="shared" si="11"/>
        <v>0</v>
      </c>
      <c r="AU26" s="31">
        <f t="shared" si="12"/>
        <v>0</v>
      </c>
      <c r="AV26" s="31">
        <f t="shared" si="12"/>
        <v>0</v>
      </c>
      <c r="AW26" s="31">
        <f t="shared" si="12"/>
        <v>0</v>
      </c>
      <c r="AX26" s="31">
        <f t="shared" si="12"/>
        <v>0</v>
      </c>
      <c r="AY26" s="31">
        <f t="shared" si="12"/>
        <v>0</v>
      </c>
      <c r="AZ26" s="31">
        <f t="shared" si="12"/>
        <v>0</v>
      </c>
      <c r="BA26" s="31">
        <f t="shared" si="12"/>
        <v>0</v>
      </c>
      <c r="BB26" s="31">
        <f t="shared" si="12"/>
        <v>0</v>
      </c>
      <c r="BC26" s="31">
        <f t="shared" si="12"/>
        <v>0</v>
      </c>
      <c r="BD26" s="31">
        <f t="shared" si="12"/>
        <v>0</v>
      </c>
      <c r="BE26" s="31">
        <f t="shared" si="12"/>
        <v>0</v>
      </c>
      <c r="BF26" s="31">
        <f t="shared" si="12"/>
        <v>0</v>
      </c>
    </row>
    <row r="27" spans="4:58">
      <c r="D27" s="6">
        <f>'Descr. Actividades'!B22</f>
        <v>0</v>
      </c>
      <c r="E27" s="3"/>
      <c r="F27" s="3"/>
      <c r="G27" s="5">
        <f t="shared" si="6"/>
        <v>0</v>
      </c>
      <c r="H27" s="5">
        <f t="shared" si="7"/>
        <v>0</v>
      </c>
      <c r="I27" s="16">
        <f t="shared" si="4"/>
        <v>0</v>
      </c>
      <c r="J27" s="6">
        <f t="shared" si="8"/>
        <v>0</v>
      </c>
      <c r="K27" s="4"/>
      <c r="L27" s="4"/>
      <c r="M27" s="4"/>
      <c r="N27" s="30"/>
      <c r="O27" s="31">
        <f t="shared" si="9"/>
        <v>0</v>
      </c>
      <c r="P27" s="31">
        <f t="shared" si="9"/>
        <v>0</v>
      </c>
      <c r="Q27" s="31">
        <f t="shared" si="9"/>
        <v>0</v>
      </c>
      <c r="R27" s="31">
        <f t="shared" si="9"/>
        <v>0</v>
      </c>
      <c r="S27" s="31">
        <f t="shared" si="9"/>
        <v>0</v>
      </c>
      <c r="T27" s="31">
        <f t="shared" si="9"/>
        <v>0</v>
      </c>
      <c r="U27" s="31">
        <f t="shared" si="9"/>
        <v>0</v>
      </c>
      <c r="V27" s="31">
        <f t="shared" si="9"/>
        <v>0</v>
      </c>
      <c r="W27" s="31">
        <f t="shared" si="9"/>
        <v>0</v>
      </c>
      <c r="X27" s="31">
        <f t="shared" si="9"/>
        <v>0</v>
      </c>
      <c r="Y27" s="31">
        <f t="shared" si="9"/>
        <v>0</v>
      </c>
      <c r="Z27" s="31">
        <f t="shared" si="9"/>
        <v>0</v>
      </c>
      <c r="AA27" s="31">
        <f t="shared" si="9"/>
        <v>0</v>
      </c>
      <c r="AB27" s="31">
        <f t="shared" si="9"/>
        <v>0</v>
      </c>
      <c r="AC27" s="31">
        <f t="shared" si="9"/>
        <v>0</v>
      </c>
      <c r="AD27" s="31">
        <f t="shared" si="9"/>
        <v>0</v>
      </c>
      <c r="AE27" s="31">
        <f t="shared" si="11"/>
        <v>0</v>
      </c>
      <c r="AF27" s="31">
        <f t="shared" si="11"/>
        <v>0</v>
      </c>
      <c r="AG27" s="31">
        <f t="shared" si="11"/>
        <v>0</v>
      </c>
      <c r="AH27" s="31">
        <f t="shared" si="11"/>
        <v>0</v>
      </c>
      <c r="AI27" s="31">
        <f t="shared" si="11"/>
        <v>0</v>
      </c>
      <c r="AJ27" s="31">
        <f t="shared" si="11"/>
        <v>0</v>
      </c>
      <c r="AK27" s="31">
        <f t="shared" si="11"/>
        <v>0</v>
      </c>
      <c r="AL27" s="31">
        <f t="shared" si="11"/>
        <v>0</v>
      </c>
      <c r="AM27" s="31">
        <f t="shared" si="11"/>
        <v>0</v>
      </c>
      <c r="AN27" s="31">
        <f t="shared" si="11"/>
        <v>0</v>
      </c>
      <c r="AO27" s="31">
        <f t="shared" si="11"/>
        <v>0</v>
      </c>
      <c r="AP27" s="31">
        <f t="shared" si="11"/>
        <v>0</v>
      </c>
      <c r="AQ27" s="31">
        <f t="shared" si="11"/>
        <v>0</v>
      </c>
      <c r="AR27" s="31">
        <f t="shared" si="11"/>
        <v>0</v>
      </c>
      <c r="AS27" s="31">
        <f t="shared" si="11"/>
        <v>0</v>
      </c>
      <c r="AT27" s="31">
        <f t="shared" si="11"/>
        <v>0</v>
      </c>
      <c r="AU27" s="31">
        <f t="shared" si="12"/>
        <v>0</v>
      </c>
      <c r="AV27" s="31">
        <f t="shared" si="12"/>
        <v>0</v>
      </c>
      <c r="AW27" s="31">
        <f t="shared" si="12"/>
        <v>0</v>
      </c>
      <c r="AX27" s="31">
        <f t="shared" si="12"/>
        <v>0</v>
      </c>
      <c r="AY27" s="31">
        <f t="shared" si="12"/>
        <v>0</v>
      </c>
      <c r="AZ27" s="31">
        <f t="shared" si="12"/>
        <v>0</v>
      </c>
      <c r="BA27" s="31">
        <f t="shared" si="12"/>
        <v>0</v>
      </c>
      <c r="BB27" s="31">
        <f t="shared" si="12"/>
        <v>0</v>
      </c>
      <c r="BC27" s="31">
        <f t="shared" si="12"/>
        <v>0</v>
      </c>
      <c r="BD27" s="31">
        <f t="shared" si="12"/>
        <v>0</v>
      </c>
      <c r="BE27" s="31">
        <f t="shared" si="12"/>
        <v>0</v>
      </c>
      <c r="BF27" s="31">
        <f t="shared" si="12"/>
        <v>0</v>
      </c>
    </row>
    <row r="28" spans="4:58">
      <c r="D28" s="6">
        <f>'Descr. Actividades'!B23</f>
        <v>0</v>
      </c>
      <c r="E28" s="3"/>
      <c r="F28" s="3"/>
      <c r="G28" s="5">
        <f t="shared" si="6"/>
        <v>0</v>
      </c>
      <c r="H28" s="5">
        <f t="shared" si="7"/>
        <v>0</v>
      </c>
      <c r="I28" s="16">
        <f t="shared" si="4"/>
        <v>0</v>
      </c>
      <c r="J28" s="6">
        <f t="shared" si="8"/>
        <v>0</v>
      </c>
      <c r="K28" s="4"/>
      <c r="L28" s="4"/>
      <c r="M28" s="4"/>
      <c r="N28" s="30"/>
      <c r="O28" s="31">
        <f t="shared" si="9"/>
        <v>0</v>
      </c>
      <c r="P28" s="31">
        <f t="shared" si="9"/>
        <v>0</v>
      </c>
      <c r="Q28" s="31">
        <f t="shared" si="9"/>
        <v>0</v>
      </c>
      <c r="R28" s="31">
        <f t="shared" si="9"/>
        <v>0</v>
      </c>
      <c r="S28" s="31">
        <f t="shared" si="9"/>
        <v>0</v>
      </c>
      <c r="T28" s="31">
        <f t="shared" si="9"/>
        <v>0</v>
      </c>
      <c r="U28" s="31">
        <f t="shared" si="9"/>
        <v>0</v>
      </c>
      <c r="V28" s="31">
        <f t="shared" si="9"/>
        <v>0</v>
      </c>
      <c r="W28" s="31">
        <f t="shared" si="9"/>
        <v>0</v>
      </c>
      <c r="X28" s="31">
        <f t="shared" si="9"/>
        <v>0</v>
      </c>
      <c r="Y28" s="31">
        <f t="shared" si="9"/>
        <v>0</v>
      </c>
      <c r="Z28" s="31">
        <f t="shared" si="9"/>
        <v>0</v>
      </c>
      <c r="AA28" s="31">
        <f t="shared" si="9"/>
        <v>0</v>
      </c>
      <c r="AB28" s="31">
        <f t="shared" si="9"/>
        <v>0</v>
      </c>
      <c r="AC28" s="31">
        <f t="shared" si="9"/>
        <v>0</v>
      </c>
      <c r="AD28" s="31">
        <f t="shared" si="9"/>
        <v>0</v>
      </c>
      <c r="AE28" s="31">
        <f t="shared" si="11"/>
        <v>0</v>
      </c>
      <c r="AF28" s="31">
        <f t="shared" si="11"/>
        <v>0</v>
      </c>
      <c r="AG28" s="31">
        <f t="shared" si="11"/>
        <v>0</v>
      </c>
      <c r="AH28" s="31">
        <f t="shared" si="11"/>
        <v>0</v>
      </c>
      <c r="AI28" s="31">
        <f t="shared" si="11"/>
        <v>0</v>
      </c>
      <c r="AJ28" s="31">
        <f t="shared" si="11"/>
        <v>0</v>
      </c>
      <c r="AK28" s="31">
        <f t="shared" si="11"/>
        <v>0</v>
      </c>
      <c r="AL28" s="31">
        <f t="shared" si="11"/>
        <v>0</v>
      </c>
      <c r="AM28" s="31">
        <f t="shared" si="11"/>
        <v>0</v>
      </c>
      <c r="AN28" s="31">
        <f t="shared" si="11"/>
        <v>0</v>
      </c>
      <c r="AO28" s="31">
        <f t="shared" si="11"/>
        <v>0</v>
      </c>
      <c r="AP28" s="31">
        <f t="shared" si="11"/>
        <v>0</v>
      </c>
      <c r="AQ28" s="31">
        <f t="shared" si="11"/>
        <v>0</v>
      </c>
      <c r="AR28" s="31">
        <f t="shared" si="11"/>
        <v>0</v>
      </c>
      <c r="AS28" s="31">
        <f t="shared" si="11"/>
        <v>0</v>
      </c>
      <c r="AT28" s="31">
        <f t="shared" si="11"/>
        <v>0</v>
      </c>
      <c r="AU28" s="31">
        <f t="shared" si="12"/>
        <v>0</v>
      </c>
      <c r="AV28" s="31">
        <f t="shared" si="12"/>
        <v>0</v>
      </c>
      <c r="AW28" s="31">
        <f t="shared" si="12"/>
        <v>0</v>
      </c>
      <c r="AX28" s="31">
        <f t="shared" si="12"/>
        <v>0</v>
      </c>
      <c r="AY28" s="31">
        <f t="shared" si="12"/>
        <v>0</v>
      </c>
      <c r="AZ28" s="31">
        <f t="shared" si="12"/>
        <v>0</v>
      </c>
      <c r="BA28" s="31">
        <f t="shared" si="12"/>
        <v>0</v>
      </c>
      <c r="BB28" s="31">
        <f t="shared" si="12"/>
        <v>0</v>
      </c>
      <c r="BC28" s="31">
        <f t="shared" si="12"/>
        <v>0</v>
      </c>
      <c r="BD28" s="31">
        <f t="shared" si="12"/>
        <v>0</v>
      </c>
      <c r="BE28" s="31">
        <f t="shared" si="12"/>
        <v>0</v>
      </c>
      <c r="BF28" s="31">
        <f t="shared" si="12"/>
        <v>0</v>
      </c>
    </row>
    <row r="29" spans="4:58">
      <c r="D29" s="6">
        <f>'Descr. Actividades'!B24</f>
        <v>0</v>
      </c>
      <c r="E29" s="3"/>
      <c r="F29" s="3"/>
      <c r="G29" s="5">
        <f t="shared" si="6"/>
        <v>0</v>
      </c>
      <c r="H29" s="5">
        <f t="shared" si="7"/>
        <v>0</v>
      </c>
      <c r="I29" s="16">
        <f t="shared" si="4"/>
        <v>0</v>
      </c>
      <c r="J29" s="6">
        <f t="shared" si="8"/>
        <v>0</v>
      </c>
      <c r="K29" s="4"/>
      <c r="L29" s="4"/>
      <c r="M29" s="4"/>
      <c r="N29" s="30"/>
      <c r="O29" s="31">
        <f t="shared" si="9"/>
        <v>0</v>
      </c>
      <c r="P29" s="31">
        <f t="shared" si="9"/>
        <v>0</v>
      </c>
      <c r="Q29" s="31">
        <f t="shared" si="9"/>
        <v>0</v>
      </c>
      <c r="R29" s="31">
        <f t="shared" si="9"/>
        <v>0</v>
      </c>
      <c r="S29" s="31">
        <f t="shared" si="9"/>
        <v>0</v>
      </c>
      <c r="T29" s="31">
        <f t="shared" si="9"/>
        <v>0</v>
      </c>
      <c r="U29" s="31">
        <f t="shared" si="9"/>
        <v>0</v>
      </c>
      <c r="V29" s="31">
        <f t="shared" si="9"/>
        <v>0</v>
      </c>
      <c r="W29" s="31">
        <f t="shared" si="9"/>
        <v>0</v>
      </c>
      <c r="X29" s="31">
        <f t="shared" si="9"/>
        <v>0</v>
      </c>
      <c r="Y29" s="31">
        <f t="shared" si="9"/>
        <v>0</v>
      </c>
      <c r="Z29" s="31">
        <f t="shared" si="9"/>
        <v>0</v>
      </c>
      <c r="AA29" s="31">
        <f t="shared" si="9"/>
        <v>0</v>
      </c>
      <c r="AB29" s="31">
        <f t="shared" si="9"/>
        <v>0</v>
      </c>
      <c r="AC29" s="31">
        <f t="shared" si="9"/>
        <v>0</v>
      </c>
      <c r="AD29" s="31">
        <f t="shared" si="9"/>
        <v>0</v>
      </c>
      <c r="AE29" s="31">
        <f t="shared" si="11"/>
        <v>0</v>
      </c>
      <c r="AF29" s="31">
        <f t="shared" si="11"/>
        <v>0</v>
      </c>
      <c r="AG29" s="31">
        <f t="shared" si="11"/>
        <v>0</v>
      </c>
      <c r="AH29" s="31">
        <f t="shared" si="11"/>
        <v>0</v>
      </c>
      <c r="AI29" s="31">
        <f t="shared" si="11"/>
        <v>0</v>
      </c>
      <c r="AJ29" s="31">
        <f t="shared" si="11"/>
        <v>0</v>
      </c>
      <c r="AK29" s="31">
        <f t="shared" si="11"/>
        <v>0</v>
      </c>
      <c r="AL29" s="31">
        <f t="shared" si="11"/>
        <v>0</v>
      </c>
      <c r="AM29" s="31">
        <f t="shared" si="11"/>
        <v>0</v>
      </c>
      <c r="AN29" s="31">
        <f t="shared" si="11"/>
        <v>0</v>
      </c>
      <c r="AO29" s="31">
        <f t="shared" si="11"/>
        <v>0</v>
      </c>
      <c r="AP29" s="31">
        <f t="shared" si="11"/>
        <v>0</v>
      </c>
      <c r="AQ29" s="31">
        <f t="shared" si="11"/>
        <v>0</v>
      </c>
      <c r="AR29" s="31">
        <f t="shared" si="11"/>
        <v>0</v>
      </c>
      <c r="AS29" s="31">
        <f t="shared" si="11"/>
        <v>0</v>
      </c>
      <c r="AT29" s="31">
        <f t="shared" si="11"/>
        <v>0</v>
      </c>
      <c r="AU29" s="31">
        <f t="shared" si="12"/>
        <v>0</v>
      </c>
      <c r="AV29" s="31">
        <f t="shared" si="12"/>
        <v>0</v>
      </c>
      <c r="AW29" s="31">
        <f t="shared" si="12"/>
        <v>0</v>
      </c>
      <c r="AX29" s="31">
        <f t="shared" si="12"/>
        <v>0</v>
      </c>
      <c r="AY29" s="31">
        <f t="shared" si="12"/>
        <v>0</v>
      </c>
      <c r="AZ29" s="31">
        <f t="shared" si="12"/>
        <v>0</v>
      </c>
      <c r="BA29" s="31">
        <f t="shared" si="12"/>
        <v>0</v>
      </c>
      <c r="BB29" s="31">
        <f t="shared" si="12"/>
        <v>0</v>
      </c>
      <c r="BC29" s="31">
        <f t="shared" si="12"/>
        <v>0</v>
      </c>
      <c r="BD29" s="31">
        <f t="shared" si="12"/>
        <v>0</v>
      </c>
      <c r="BE29" s="31">
        <f t="shared" si="12"/>
        <v>0</v>
      </c>
      <c r="BF29" s="31">
        <f t="shared" si="12"/>
        <v>0</v>
      </c>
    </row>
    <row r="30" spans="4:58">
      <c r="D30" s="6">
        <f>'Descr. Actividades'!B25</f>
        <v>0</v>
      </c>
      <c r="E30" s="3"/>
      <c r="F30" s="3"/>
      <c r="G30" s="5">
        <f t="shared" si="6"/>
        <v>0</v>
      </c>
      <c r="H30" s="5">
        <f t="shared" si="7"/>
        <v>0</v>
      </c>
      <c r="I30" s="16">
        <f t="shared" si="4"/>
        <v>0</v>
      </c>
      <c r="J30" s="6">
        <f t="shared" si="8"/>
        <v>0</v>
      </c>
      <c r="K30" s="4"/>
      <c r="L30" s="4"/>
      <c r="M30" s="4"/>
      <c r="N30" s="30"/>
      <c r="O30" s="31">
        <f t="shared" si="9"/>
        <v>0</v>
      </c>
      <c r="P30" s="31">
        <f t="shared" si="9"/>
        <v>0</v>
      </c>
      <c r="Q30" s="31">
        <f t="shared" si="9"/>
        <v>0</v>
      </c>
      <c r="R30" s="31">
        <f t="shared" si="9"/>
        <v>0</v>
      </c>
      <c r="S30" s="31">
        <f t="shared" si="9"/>
        <v>0</v>
      </c>
      <c r="T30" s="31">
        <f t="shared" si="9"/>
        <v>0</v>
      </c>
      <c r="U30" s="31">
        <f t="shared" si="9"/>
        <v>0</v>
      </c>
      <c r="V30" s="31">
        <f t="shared" si="9"/>
        <v>0</v>
      </c>
      <c r="W30" s="31">
        <f t="shared" si="9"/>
        <v>0</v>
      </c>
      <c r="X30" s="31">
        <f t="shared" si="9"/>
        <v>0</v>
      </c>
      <c r="Y30" s="31">
        <f t="shared" si="9"/>
        <v>0</v>
      </c>
      <c r="Z30" s="31">
        <f t="shared" ref="Z30:AO45" si="13">IF(AND(Z$7&gt;=$E30,Z$7&lt;=$F30,$G30&gt;0),1,0)</f>
        <v>0</v>
      </c>
      <c r="AA30" s="31">
        <f t="shared" si="13"/>
        <v>0</v>
      </c>
      <c r="AB30" s="31">
        <f t="shared" si="13"/>
        <v>0</v>
      </c>
      <c r="AC30" s="31">
        <f t="shared" si="13"/>
        <v>0</v>
      </c>
      <c r="AD30" s="31">
        <f t="shared" si="13"/>
        <v>0</v>
      </c>
      <c r="AE30" s="31">
        <f t="shared" si="13"/>
        <v>0</v>
      </c>
      <c r="AF30" s="31">
        <f t="shared" si="13"/>
        <v>0</v>
      </c>
      <c r="AG30" s="31">
        <f t="shared" si="13"/>
        <v>0</v>
      </c>
      <c r="AH30" s="31">
        <f t="shared" si="13"/>
        <v>0</v>
      </c>
      <c r="AI30" s="31">
        <f t="shared" si="13"/>
        <v>0</v>
      </c>
      <c r="AJ30" s="31">
        <f t="shared" si="13"/>
        <v>0</v>
      </c>
      <c r="AK30" s="31">
        <f t="shared" si="13"/>
        <v>0</v>
      </c>
      <c r="AL30" s="31">
        <f t="shared" si="13"/>
        <v>0</v>
      </c>
      <c r="AM30" s="31">
        <f t="shared" si="13"/>
        <v>0</v>
      </c>
      <c r="AN30" s="31">
        <f t="shared" si="13"/>
        <v>0</v>
      </c>
      <c r="AO30" s="31">
        <f t="shared" si="13"/>
        <v>0</v>
      </c>
      <c r="AP30" s="31">
        <f t="shared" si="11"/>
        <v>0</v>
      </c>
      <c r="AQ30" s="31">
        <f t="shared" si="11"/>
        <v>0</v>
      </c>
      <c r="AR30" s="31">
        <f t="shared" si="11"/>
        <v>0</v>
      </c>
      <c r="AS30" s="31">
        <f t="shared" si="11"/>
        <v>0</v>
      </c>
      <c r="AT30" s="31">
        <f t="shared" si="11"/>
        <v>0</v>
      </c>
      <c r="AU30" s="31">
        <f t="shared" si="12"/>
        <v>0</v>
      </c>
      <c r="AV30" s="31">
        <f t="shared" si="12"/>
        <v>0</v>
      </c>
      <c r="AW30" s="31">
        <f t="shared" si="12"/>
        <v>0</v>
      </c>
      <c r="AX30" s="31">
        <f t="shared" si="12"/>
        <v>0</v>
      </c>
      <c r="AY30" s="31">
        <f t="shared" si="12"/>
        <v>0</v>
      </c>
      <c r="AZ30" s="31">
        <f t="shared" si="12"/>
        <v>0</v>
      </c>
      <c r="BA30" s="31">
        <f t="shared" si="12"/>
        <v>0</v>
      </c>
      <c r="BB30" s="31">
        <f t="shared" si="12"/>
        <v>0</v>
      </c>
      <c r="BC30" s="31">
        <f t="shared" si="12"/>
        <v>0</v>
      </c>
      <c r="BD30" s="31">
        <f t="shared" si="12"/>
        <v>0</v>
      </c>
      <c r="BE30" s="31">
        <f t="shared" si="12"/>
        <v>0</v>
      </c>
      <c r="BF30" s="31">
        <f t="shared" si="12"/>
        <v>0</v>
      </c>
    </row>
    <row r="31" spans="4:58">
      <c r="D31" s="6">
        <f>'Descr. Actividades'!B26</f>
        <v>0</v>
      </c>
      <c r="E31" s="3"/>
      <c r="F31" s="3"/>
      <c r="G31" s="5">
        <f t="shared" si="6"/>
        <v>0</v>
      </c>
      <c r="H31" s="5">
        <f t="shared" si="7"/>
        <v>0</v>
      </c>
      <c r="I31" s="16">
        <f t="shared" si="4"/>
        <v>0</v>
      </c>
      <c r="J31" s="6">
        <f t="shared" si="8"/>
        <v>0</v>
      </c>
      <c r="K31" s="4"/>
      <c r="L31" s="4"/>
      <c r="M31" s="4"/>
      <c r="N31" s="30"/>
      <c r="O31" s="31">
        <f t="shared" ref="O31:AD46" si="14">IF(AND(O$7&gt;=$E31,O$7&lt;=$F31,$G31&gt;0),1,0)</f>
        <v>0</v>
      </c>
      <c r="P31" s="31">
        <f t="shared" si="14"/>
        <v>0</v>
      </c>
      <c r="Q31" s="31">
        <f t="shared" si="14"/>
        <v>0</v>
      </c>
      <c r="R31" s="31">
        <f t="shared" si="14"/>
        <v>0</v>
      </c>
      <c r="S31" s="31">
        <f t="shared" si="14"/>
        <v>0</v>
      </c>
      <c r="T31" s="31">
        <f t="shared" si="14"/>
        <v>0</v>
      </c>
      <c r="U31" s="31">
        <f t="shared" si="14"/>
        <v>0</v>
      </c>
      <c r="V31" s="31">
        <f t="shared" si="14"/>
        <v>0</v>
      </c>
      <c r="W31" s="31">
        <f t="shared" si="14"/>
        <v>0</v>
      </c>
      <c r="X31" s="31">
        <f t="shared" si="14"/>
        <v>0</v>
      </c>
      <c r="Y31" s="31">
        <f t="shared" si="14"/>
        <v>0</v>
      </c>
      <c r="Z31" s="31">
        <f t="shared" si="14"/>
        <v>0</v>
      </c>
      <c r="AA31" s="31">
        <f t="shared" si="14"/>
        <v>0</v>
      </c>
      <c r="AB31" s="31">
        <f t="shared" si="14"/>
        <v>0</v>
      </c>
      <c r="AC31" s="31">
        <f t="shared" si="14"/>
        <v>0</v>
      </c>
      <c r="AD31" s="31">
        <f t="shared" si="14"/>
        <v>0</v>
      </c>
      <c r="AE31" s="31">
        <f t="shared" si="13"/>
        <v>0</v>
      </c>
      <c r="AF31" s="31">
        <f t="shared" si="13"/>
        <v>0</v>
      </c>
      <c r="AG31" s="31">
        <f t="shared" si="13"/>
        <v>0</v>
      </c>
      <c r="AH31" s="31">
        <f t="shared" si="13"/>
        <v>0</v>
      </c>
      <c r="AI31" s="31">
        <f t="shared" si="13"/>
        <v>0</v>
      </c>
      <c r="AJ31" s="31">
        <f t="shared" si="13"/>
        <v>0</v>
      </c>
      <c r="AK31" s="31">
        <f t="shared" si="13"/>
        <v>0</v>
      </c>
      <c r="AL31" s="31">
        <f t="shared" si="13"/>
        <v>0</v>
      </c>
      <c r="AM31" s="31">
        <f t="shared" si="13"/>
        <v>0</v>
      </c>
      <c r="AN31" s="31">
        <f t="shared" si="13"/>
        <v>0</v>
      </c>
      <c r="AO31" s="31">
        <f t="shared" si="13"/>
        <v>0</v>
      </c>
      <c r="AP31" s="31">
        <f t="shared" si="11"/>
        <v>0</v>
      </c>
      <c r="AQ31" s="31">
        <f t="shared" si="11"/>
        <v>0</v>
      </c>
      <c r="AR31" s="31">
        <f t="shared" si="11"/>
        <v>0</v>
      </c>
      <c r="AS31" s="31">
        <f t="shared" si="11"/>
        <v>0</v>
      </c>
      <c r="AT31" s="31">
        <f t="shared" si="11"/>
        <v>0</v>
      </c>
      <c r="AU31" s="31">
        <f t="shared" si="12"/>
        <v>0</v>
      </c>
      <c r="AV31" s="31">
        <f t="shared" si="12"/>
        <v>0</v>
      </c>
      <c r="AW31" s="31">
        <f t="shared" si="12"/>
        <v>0</v>
      </c>
      <c r="AX31" s="31">
        <f t="shared" si="12"/>
        <v>0</v>
      </c>
      <c r="AY31" s="31">
        <f t="shared" si="12"/>
        <v>0</v>
      </c>
      <c r="AZ31" s="31">
        <f t="shared" si="12"/>
        <v>0</v>
      </c>
      <c r="BA31" s="31">
        <f t="shared" si="12"/>
        <v>0</v>
      </c>
      <c r="BB31" s="31">
        <f t="shared" si="12"/>
        <v>0</v>
      </c>
      <c r="BC31" s="31">
        <f t="shared" si="12"/>
        <v>0</v>
      </c>
      <c r="BD31" s="31">
        <f t="shared" si="12"/>
        <v>0</v>
      </c>
      <c r="BE31" s="31">
        <f t="shared" si="12"/>
        <v>0</v>
      </c>
      <c r="BF31" s="31">
        <f t="shared" si="12"/>
        <v>0</v>
      </c>
    </row>
    <row r="32" spans="4:58">
      <c r="D32" s="6">
        <f>'Descr. Actividades'!B27</f>
        <v>0</v>
      </c>
      <c r="E32" s="3"/>
      <c r="F32" s="3"/>
      <c r="G32" s="5">
        <f t="shared" si="6"/>
        <v>0</v>
      </c>
      <c r="H32" s="5">
        <f t="shared" si="7"/>
        <v>0</v>
      </c>
      <c r="I32" s="16">
        <f t="shared" si="4"/>
        <v>0</v>
      </c>
      <c r="J32" s="6">
        <f t="shared" si="8"/>
        <v>0</v>
      </c>
      <c r="K32" s="4"/>
      <c r="L32" s="4"/>
      <c r="M32" s="4"/>
      <c r="N32" s="30"/>
      <c r="O32" s="31">
        <f t="shared" si="14"/>
        <v>0</v>
      </c>
      <c r="P32" s="31">
        <f t="shared" si="14"/>
        <v>0</v>
      </c>
      <c r="Q32" s="31">
        <f t="shared" si="14"/>
        <v>0</v>
      </c>
      <c r="R32" s="31">
        <f t="shared" si="14"/>
        <v>0</v>
      </c>
      <c r="S32" s="31">
        <f t="shared" si="14"/>
        <v>0</v>
      </c>
      <c r="T32" s="31">
        <f t="shared" si="14"/>
        <v>0</v>
      </c>
      <c r="U32" s="31">
        <f t="shared" si="14"/>
        <v>0</v>
      </c>
      <c r="V32" s="31">
        <f t="shared" si="14"/>
        <v>0</v>
      </c>
      <c r="W32" s="31">
        <f t="shared" si="14"/>
        <v>0</v>
      </c>
      <c r="X32" s="31">
        <f t="shared" si="14"/>
        <v>0</v>
      </c>
      <c r="Y32" s="31">
        <f t="shared" si="14"/>
        <v>0</v>
      </c>
      <c r="Z32" s="31">
        <f t="shared" si="14"/>
        <v>0</v>
      </c>
      <c r="AA32" s="31">
        <f t="shared" si="14"/>
        <v>0</v>
      </c>
      <c r="AB32" s="31">
        <f t="shared" si="14"/>
        <v>0</v>
      </c>
      <c r="AC32" s="31">
        <f t="shared" si="14"/>
        <v>0</v>
      </c>
      <c r="AD32" s="31">
        <f t="shared" si="14"/>
        <v>0</v>
      </c>
      <c r="AE32" s="31">
        <f t="shared" si="13"/>
        <v>0</v>
      </c>
      <c r="AF32" s="31">
        <f t="shared" si="13"/>
        <v>0</v>
      </c>
      <c r="AG32" s="31">
        <f t="shared" si="13"/>
        <v>0</v>
      </c>
      <c r="AH32" s="31">
        <f t="shared" si="13"/>
        <v>0</v>
      </c>
      <c r="AI32" s="31">
        <f t="shared" si="13"/>
        <v>0</v>
      </c>
      <c r="AJ32" s="31">
        <f t="shared" si="13"/>
        <v>0</v>
      </c>
      <c r="AK32" s="31">
        <f t="shared" si="13"/>
        <v>0</v>
      </c>
      <c r="AL32" s="31">
        <f t="shared" si="13"/>
        <v>0</v>
      </c>
      <c r="AM32" s="31">
        <f t="shared" si="13"/>
        <v>0</v>
      </c>
      <c r="AN32" s="31">
        <f t="shared" si="13"/>
        <v>0</v>
      </c>
      <c r="AO32" s="31">
        <f t="shared" si="13"/>
        <v>0</v>
      </c>
      <c r="AP32" s="31">
        <f t="shared" si="11"/>
        <v>0</v>
      </c>
      <c r="AQ32" s="31">
        <f t="shared" si="11"/>
        <v>0</v>
      </c>
      <c r="AR32" s="31">
        <f t="shared" si="11"/>
        <v>0</v>
      </c>
      <c r="AS32" s="31">
        <f t="shared" si="11"/>
        <v>0</v>
      </c>
      <c r="AT32" s="31">
        <f t="shared" si="11"/>
        <v>0</v>
      </c>
      <c r="AU32" s="31">
        <f t="shared" si="12"/>
        <v>0</v>
      </c>
      <c r="AV32" s="31">
        <f t="shared" si="12"/>
        <v>0</v>
      </c>
      <c r="AW32" s="31">
        <f t="shared" si="12"/>
        <v>0</v>
      </c>
      <c r="AX32" s="31">
        <f t="shared" si="12"/>
        <v>0</v>
      </c>
      <c r="AY32" s="31">
        <f t="shared" si="12"/>
        <v>0</v>
      </c>
      <c r="AZ32" s="31">
        <f t="shared" si="12"/>
        <v>0</v>
      </c>
      <c r="BA32" s="31">
        <f t="shared" si="12"/>
        <v>0</v>
      </c>
      <c r="BB32" s="31">
        <f t="shared" si="12"/>
        <v>0</v>
      </c>
      <c r="BC32" s="31">
        <f t="shared" si="12"/>
        <v>0</v>
      </c>
      <c r="BD32" s="31">
        <f t="shared" si="12"/>
        <v>0</v>
      </c>
      <c r="BE32" s="31">
        <f t="shared" si="12"/>
        <v>0</v>
      </c>
      <c r="BF32" s="31">
        <f t="shared" si="12"/>
        <v>0</v>
      </c>
    </row>
    <row r="33" spans="4:58">
      <c r="D33" s="6">
        <f>'Descr. Actividades'!B28</f>
        <v>0</v>
      </c>
      <c r="E33" s="3"/>
      <c r="F33" s="3"/>
      <c r="G33" s="5">
        <f t="shared" si="6"/>
        <v>0</v>
      </c>
      <c r="H33" s="5">
        <f t="shared" si="7"/>
        <v>0</v>
      </c>
      <c r="I33" s="16">
        <f t="shared" si="4"/>
        <v>0</v>
      </c>
      <c r="J33" s="6">
        <f t="shared" si="8"/>
        <v>0</v>
      </c>
      <c r="K33" s="4"/>
      <c r="L33" s="4"/>
      <c r="M33" s="4"/>
      <c r="N33" s="30"/>
      <c r="O33" s="31">
        <f t="shared" si="14"/>
        <v>0</v>
      </c>
      <c r="P33" s="31">
        <f t="shared" si="14"/>
        <v>0</v>
      </c>
      <c r="Q33" s="31">
        <f t="shared" si="14"/>
        <v>0</v>
      </c>
      <c r="R33" s="31">
        <f t="shared" si="14"/>
        <v>0</v>
      </c>
      <c r="S33" s="31">
        <f t="shared" si="14"/>
        <v>0</v>
      </c>
      <c r="T33" s="31">
        <f t="shared" si="14"/>
        <v>0</v>
      </c>
      <c r="U33" s="31">
        <f t="shared" si="14"/>
        <v>0</v>
      </c>
      <c r="V33" s="31">
        <f t="shared" si="14"/>
        <v>0</v>
      </c>
      <c r="W33" s="31">
        <f t="shared" si="14"/>
        <v>0</v>
      </c>
      <c r="X33" s="31">
        <f t="shared" si="14"/>
        <v>0</v>
      </c>
      <c r="Y33" s="31">
        <f t="shared" si="14"/>
        <v>0</v>
      </c>
      <c r="Z33" s="31">
        <f t="shared" si="14"/>
        <v>0</v>
      </c>
      <c r="AA33" s="31">
        <f t="shared" si="14"/>
        <v>0</v>
      </c>
      <c r="AB33" s="31">
        <f t="shared" si="14"/>
        <v>0</v>
      </c>
      <c r="AC33" s="31">
        <f t="shared" si="14"/>
        <v>0</v>
      </c>
      <c r="AD33" s="31">
        <f t="shared" si="14"/>
        <v>0</v>
      </c>
      <c r="AE33" s="31">
        <f t="shared" si="13"/>
        <v>0</v>
      </c>
      <c r="AF33" s="31">
        <f t="shared" si="13"/>
        <v>0</v>
      </c>
      <c r="AG33" s="31">
        <f t="shared" si="13"/>
        <v>0</v>
      </c>
      <c r="AH33" s="31">
        <f t="shared" si="13"/>
        <v>0</v>
      </c>
      <c r="AI33" s="31">
        <f t="shared" si="13"/>
        <v>0</v>
      </c>
      <c r="AJ33" s="31">
        <f t="shared" si="13"/>
        <v>0</v>
      </c>
      <c r="AK33" s="31">
        <f t="shared" si="13"/>
        <v>0</v>
      </c>
      <c r="AL33" s="31">
        <f t="shared" si="13"/>
        <v>0</v>
      </c>
      <c r="AM33" s="31">
        <f t="shared" si="13"/>
        <v>0</v>
      </c>
      <c r="AN33" s="31">
        <f t="shared" si="13"/>
        <v>0</v>
      </c>
      <c r="AO33" s="31">
        <f t="shared" si="13"/>
        <v>0</v>
      </c>
      <c r="AP33" s="31">
        <f t="shared" ref="AP33:BE49" si="15">IF(AND(AP$7&gt;=$E33,AP$7&lt;=$F33,$G33&gt;0),1,0)</f>
        <v>0</v>
      </c>
      <c r="AQ33" s="31">
        <f t="shared" si="15"/>
        <v>0</v>
      </c>
      <c r="AR33" s="31">
        <f t="shared" si="15"/>
        <v>0</v>
      </c>
      <c r="AS33" s="31">
        <f t="shared" si="15"/>
        <v>0</v>
      </c>
      <c r="AT33" s="31">
        <f t="shared" si="15"/>
        <v>0</v>
      </c>
      <c r="AU33" s="31">
        <f t="shared" si="15"/>
        <v>0</v>
      </c>
      <c r="AV33" s="31">
        <f t="shared" si="15"/>
        <v>0</v>
      </c>
      <c r="AW33" s="31">
        <f t="shared" si="15"/>
        <v>0</v>
      </c>
      <c r="AX33" s="31">
        <f t="shared" si="15"/>
        <v>0</v>
      </c>
      <c r="AY33" s="31">
        <f t="shared" si="15"/>
        <v>0</v>
      </c>
      <c r="AZ33" s="31">
        <f t="shared" si="15"/>
        <v>0</v>
      </c>
      <c r="BA33" s="31">
        <f t="shared" si="15"/>
        <v>0</v>
      </c>
      <c r="BB33" s="31">
        <f t="shared" si="15"/>
        <v>0</v>
      </c>
      <c r="BC33" s="31">
        <f t="shared" si="15"/>
        <v>0</v>
      </c>
      <c r="BD33" s="31">
        <f t="shared" si="15"/>
        <v>0</v>
      </c>
      <c r="BE33" s="31">
        <f t="shared" si="15"/>
        <v>0</v>
      </c>
      <c r="BF33" s="31">
        <f t="shared" si="12"/>
        <v>0</v>
      </c>
    </row>
    <row r="34" spans="4:58">
      <c r="D34" s="6">
        <f>'Descr. Actividades'!B29</f>
        <v>0</v>
      </c>
      <c r="E34" s="3"/>
      <c r="F34" s="3"/>
      <c r="G34" s="5">
        <f t="shared" si="6"/>
        <v>0</v>
      </c>
      <c r="H34" s="5">
        <f t="shared" si="7"/>
        <v>0</v>
      </c>
      <c r="I34" s="16">
        <f t="shared" si="4"/>
        <v>0</v>
      </c>
      <c r="J34" s="6">
        <f t="shared" si="8"/>
        <v>0</v>
      </c>
      <c r="K34" s="4"/>
      <c r="L34" s="4"/>
      <c r="M34" s="4"/>
      <c r="N34" s="30"/>
      <c r="O34" s="31">
        <f t="shared" si="14"/>
        <v>0</v>
      </c>
      <c r="P34" s="31">
        <f t="shared" si="14"/>
        <v>0</v>
      </c>
      <c r="Q34" s="31">
        <f t="shared" si="14"/>
        <v>0</v>
      </c>
      <c r="R34" s="31">
        <f t="shared" si="14"/>
        <v>0</v>
      </c>
      <c r="S34" s="31">
        <f t="shared" si="14"/>
        <v>0</v>
      </c>
      <c r="T34" s="31">
        <f t="shared" si="14"/>
        <v>0</v>
      </c>
      <c r="U34" s="31">
        <f t="shared" si="14"/>
        <v>0</v>
      </c>
      <c r="V34" s="31">
        <f t="shared" si="14"/>
        <v>0</v>
      </c>
      <c r="W34" s="31">
        <f t="shared" si="14"/>
        <v>0</v>
      </c>
      <c r="X34" s="31">
        <f t="shared" si="14"/>
        <v>0</v>
      </c>
      <c r="Y34" s="31">
        <f t="shared" si="14"/>
        <v>0</v>
      </c>
      <c r="Z34" s="31">
        <f t="shared" si="14"/>
        <v>0</v>
      </c>
      <c r="AA34" s="31">
        <f t="shared" si="14"/>
        <v>0</v>
      </c>
      <c r="AB34" s="31">
        <f t="shared" si="14"/>
        <v>0</v>
      </c>
      <c r="AC34" s="31">
        <f t="shared" si="14"/>
        <v>0</v>
      </c>
      <c r="AD34" s="31">
        <f t="shared" si="14"/>
        <v>0</v>
      </c>
      <c r="AE34" s="31">
        <f t="shared" si="13"/>
        <v>0</v>
      </c>
      <c r="AF34" s="31">
        <f t="shared" si="13"/>
        <v>0</v>
      </c>
      <c r="AG34" s="31">
        <f t="shared" si="13"/>
        <v>0</v>
      </c>
      <c r="AH34" s="31">
        <f t="shared" si="13"/>
        <v>0</v>
      </c>
      <c r="AI34" s="31">
        <f t="shared" si="13"/>
        <v>0</v>
      </c>
      <c r="AJ34" s="31">
        <f t="shared" si="13"/>
        <v>0</v>
      </c>
      <c r="AK34" s="31">
        <f t="shared" si="13"/>
        <v>0</v>
      </c>
      <c r="AL34" s="31">
        <f t="shared" si="13"/>
        <v>0</v>
      </c>
      <c r="AM34" s="31">
        <f t="shared" si="13"/>
        <v>0</v>
      </c>
      <c r="AN34" s="31">
        <f t="shared" si="13"/>
        <v>0</v>
      </c>
      <c r="AO34" s="31">
        <f t="shared" si="13"/>
        <v>0</v>
      </c>
      <c r="AP34" s="31">
        <f t="shared" si="15"/>
        <v>0</v>
      </c>
      <c r="AQ34" s="31">
        <f t="shared" si="15"/>
        <v>0</v>
      </c>
      <c r="AR34" s="31">
        <f t="shared" si="15"/>
        <v>0</v>
      </c>
      <c r="AS34" s="31">
        <f t="shared" si="15"/>
        <v>0</v>
      </c>
      <c r="AT34" s="31">
        <f t="shared" si="15"/>
        <v>0</v>
      </c>
      <c r="AU34" s="31">
        <f t="shared" si="15"/>
        <v>0</v>
      </c>
      <c r="AV34" s="31">
        <f t="shared" si="15"/>
        <v>0</v>
      </c>
      <c r="AW34" s="31">
        <f t="shared" si="15"/>
        <v>0</v>
      </c>
      <c r="AX34" s="31">
        <f t="shared" si="15"/>
        <v>0</v>
      </c>
      <c r="AY34" s="31">
        <f t="shared" si="15"/>
        <v>0</v>
      </c>
      <c r="AZ34" s="31">
        <f t="shared" si="15"/>
        <v>0</v>
      </c>
      <c r="BA34" s="31">
        <f t="shared" si="15"/>
        <v>0</v>
      </c>
      <c r="BB34" s="31">
        <f t="shared" si="15"/>
        <v>0</v>
      </c>
      <c r="BC34" s="31">
        <f t="shared" si="15"/>
        <v>0</v>
      </c>
      <c r="BD34" s="31">
        <f t="shared" si="15"/>
        <v>0</v>
      </c>
      <c r="BE34" s="31">
        <f t="shared" si="15"/>
        <v>0</v>
      </c>
      <c r="BF34" s="31">
        <f t="shared" si="12"/>
        <v>0</v>
      </c>
    </row>
    <row r="35" spans="4:58">
      <c r="D35" s="6">
        <f>'Descr. Actividades'!B30</f>
        <v>0</v>
      </c>
      <c r="E35" s="3"/>
      <c r="F35" s="3"/>
      <c r="G35" s="5">
        <f t="shared" si="6"/>
        <v>0</v>
      </c>
      <c r="H35" s="5">
        <f t="shared" si="7"/>
        <v>0</v>
      </c>
      <c r="I35" s="16">
        <f t="shared" si="4"/>
        <v>0</v>
      </c>
      <c r="J35" s="6">
        <f t="shared" si="8"/>
        <v>0</v>
      </c>
      <c r="K35" s="4"/>
      <c r="L35" s="4"/>
      <c r="M35" s="4"/>
      <c r="N35" s="30"/>
      <c r="O35" s="31">
        <f t="shared" si="14"/>
        <v>0</v>
      </c>
      <c r="P35" s="31">
        <f t="shared" si="14"/>
        <v>0</v>
      </c>
      <c r="Q35" s="31">
        <f t="shared" si="14"/>
        <v>0</v>
      </c>
      <c r="R35" s="31">
        <f t="shared" si="14"/>
        <v>0</v>
      </c>
      <c r="S35" s="31">
        <f t="shared" si="14"/>
        <v>0</v>
      </c>
      <c r="T35" s="31">
        <f t="shared" si="14"/>
        <v>0</v>
      </c>
      <c r="U35" s="31">
        <f t="shared" si="14"/>
        <v>0</v>
      </c>
      <c r="V35" s="31">
        <f t="shared" si="14"/>
        <v>0</v>
      </c>
      <c r="W35" s="31">
        <f t="shared" si="14"/>
        <v>0</v>
      </c>
      <c r="X35" s="31">
        <f t="shared" si="14"/>
        <v>0</v>
      </c>
      <c r="Y35" s="31">
        <f t="shared" si="14"/>
        <v>0</v>
      </c>
      <c r="Z35" s="31">
        <f t="shared" si="14"/>
        <v>0</v>
      </c>
      <c r="AA35" s="31">
        <f t="shared" si="14"/>
        <v>0</v>
      </c>
      <c r="AB35" s="31">
        <f t="shared" si="14"/>
        <v>0</v>
      </c>
      <c r="AC35" s="31">
        <f t="shared" si="14"/>
        <v>0</v>
      </c>
      <c r="AD35" s="31">
        <f t="shared" si="14"/>
        <v>0</v>
      </c>
      <c r="AE35" s="31">
        <f t="shared" si="13"/>
        <v>0</v>
      </c>
      <c r="AF35" s="31">
        <f t="shared" si="13"/>
        <v>0</v>
      </c>
      <c r="AG35" s="31">
        <f t="shared" si="13"/>
        <v>0</v>
      </c>
      <c r="AH35" s="31">
        <f t="shared" si="13"/>
        <v>0</v>
      </c>
      <c r="AI35" s="31">
        <f t="shared" si="13"/>
        <v>0</v>
      </c>
      <c r="AJ35" s="31">
        <f t="shared" si="13"/>
        <v>0</v>
      </c>
      <c r="AK35" s="31">
        <f t="shared" si="13"/>
        <v>0</v>
      </c>
      <c r="AL35" s="31">
        <f t="shared" si="13"/>
        <v>0</v>
      </c>
      <c r="AM35" s="31">
        <f t="shared" si="13"/>
        <v>0</v>
      </c>
      <c r="AN35" s="31">
        <f t="shared" si="13"/>
        <v>0</v>
      </c>
      <c r="AO35" s="31">
        <f t="shared" si="13"/>
        <v>0</v>
      </c>
      <c r="AP35" s="31">
        <f t="shared" si="15"/>
        <v>0</v>
      </c>
      <c r="AQ35" s="31">
        <f t="shared" si="15"/>
        <v>0</v>
      </c>
      <c r="AR35" s="31">
        <f t="shared" si="15"/>
        <v>0</v>
      </c>
      <c r="AS35" s="31">
        <f t="shared" si="15"/>
        <v>0</v>
      </c>
      <c r="AT35" s="31">
        <f t="shared" si="15"/>
        <v>0</v>
      </c>
      <c r="AU35" s="31">
        <f t="shared" si="15"/>
        <v>0</v>
      </c>
      <c r="AV35" s="31">
        <f t="shared" si="15"/>
        <v>0</v>
      </c>
      <c r="AW35" s="31">
        <f t="shared" si="15"/>
        <v>0</v>
      </c>
      <c r="AX35" s="31">
        <f t="shared" si="15"/>
        <v>0</v>
      </c>
      <c r="AY35" s="31">
        <f t="shared" si="15"/>
        <v>0</v>
      </c>
      <c r="AZ35" s="31">
        <f t="shared" si="15"/>
        <v>0</v>
      </c>
      <c r="BA35" s="31">
        <f t="shared" si="15"/>
        <v>0</v>
      </c>
      <c r="BB35" s="31">
        <f t="shared" si="15"/>
        <v>0</v>
      </c>
      <c r="BC35" s="31">
        <f t="shared" si="15"/>
        <v>0</v>
      </c>
      <c r="BD35" s="31">
        <f t="shared" si="15"/>
        <v>0</v>
      </c>
      <c r="BE35" s="31">
        <f t="shared" si="15"/>
        <v>0</v>
      </c>
      <c r="BF35" s="31">
        <f t="shared" si="12"/>
        <v>0</v>
      </c>
    </row>
    <row r="36" spans="4:58">
      <c r="D36" s="6">
        <f>'Descr. Actividades'!B31</f>
        <v>0</v>
      </c>
      <c r="E36" s="3"/>
      <c r="F36" s="3"/>
      <c r="G36" s="5">
        <f t="shared" si="6"/>
        <v>0</v>
      </c>
      <c r="H36" s="5">
        <f t="shared" si="7"/>
        <v>0</v>
      </c>
      <c r="I36" s="16">
        <f t="shared" si="4"/>
        <v>0</v>
      </c>
      <c r="J36" s="6">
        <f t="shared" si="8"/>
        <v>0</v>
      </c>
      <c r="K36" s="4"/>
      <c r="L36" s="4"/>
      <c r="M36" s="4"/>
      <c r="N36" s="30"/>
      <c r="O36" s="31">
        <f t="shared" si="14"/>
        <v>0</v>
      </c>
      <c r="P36" s="31">
        <f t="shared" si="14"/>
        <v>0</v>
      </c>
      <c r="Q36" s="31">
        <f t="shared" si="14"/>
        <v>0</v>
      </c>
      <c r="R36" s="31">
        <f t="shared" si="14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0</v>
      </c>
      <c r="AA36" s="31">
        <f t="shared" si="14"/>
        <v>0</v>
      </c>
      <c r="AB36" s="31">
        <f t="shared" si="14"/>
        <v>0</v>
      </c>
      <c r="AC36" s="31">
        <f t="shared" si="14"/>
        <v>0</v>
      </c>
      <c r="AD36" s="31">
        <f t="shared" si="14"/>
        <v>0</v>
      </c>
      <c r="AE36" s="31">
        <f t="shared" si="13"/>
        <v>0</v>
      </c>
      <c r="AF36" s="31">
        <f t="shared" si="13"/>
        <v>0</v>
      </c>
      <c r="AG36" s="31">
        <f t="shared" si="13"/>
        <v>0</v>
      </c>
      <c r="AH36" s="31">
        <f t="shared" si="13"/>
        <v>0</v>
      </c>
      <c r="AI36" s="31">
        <f t="shared" si="13"/>
        <v>0</v>
      </c>
      <c r="AJ36" s="31">
        <f t="shared" si="13"/>
        <v>0</v>
      </c>
      <c r="AK36" s="31">
        <f t="shared" si="13"/>
        <v>0</v>
      </c>
      <c r="AL36" s="31">
        <f t="shared" si="13"/>
        <v>0</v>
      </c>
      <c r="AM36" s="31">
        <f t="shared" si="13"/>
        <v>0</v>
      </c>
      <c r="AN36" s="31">
        <f t="shared" si="13"/>
        <v>0</v>
      </c>
      <c r="AO36" s="31">
        <f t="shared" si="13"/>
        <v>0</v>
      </c>
      <c r="AP36" s="31">
        <f t="shared" si="15"/>
        <v>0</v>
      </c>
      <c r="AQ36" s="31">
        <f t="shared" si="15"/>
        <v>0</v>
      </c>
      <c r="AR36" s="31">
        <f t="shared" si="15"/>
        <v>0</v>
      </c>
      <c r="AS36" s="31">
        <f t="shared" si="15"/>
        <v>0</v>
      </c>
      <c r="AT36" s="31">
        <f t="shared" si="15"/>
        <v>0</v>
      </c>
      <c r="AU36" s="31">
        <f t="shared" si="15"/>
        <v>0</v>
      </c>
      <c r="AV36" s="31">
        <f t="shared" si="15"/>
        <v>0</v>
      </c>
      <c r="AW36" s="31">
        <f t="shared" si="15"/>
        <v>0</v>
      </c>
      <c r="AX36" s="31">
        <f t="shared" si="15"/>
        <v>0</v>
      </c>
      <c r="AY36" s="31">
        <f t="shared" si="15"/>
        <v>0</v>
      </c>
      <c r="AZ36" s="31">
        <f t="shared" si="15"/>
        <v>0</v>
      </c>
      <c r="BA36" s="31">
        <f t="shared" si="15"/>
        <v>0</v>
      </c>
      <c r="BB36" s="31">
        <f t="shared" si="15"/>
        <v>0</v>
      </c>
      <c r="BC36" s="31">
        <f t="shared" si="15"/>
        <v>0</v>
      </c>
      <c r="BD36" s="31">
        <f t="shared" si="15"/>
        <v>0</v>
      </c>
      <c r="BE36" s="31">
        <f t="shared" si="15"/>
        <v>0</v>
      </c>
      <c r="BF36" s="31">
        <f t="shared" si="12"/>
        <v>0</v>
      </c>
    </row>
    <row r="37" spans="4:58">
      <c r="D37" s="6">
        <f>'Descr. Actividades'!B32</f>
        <v>0</v>
      </c>
      <c r="E37" s="3"/>
      <c r="F37" s="3"/>
      <c r="G37" s="5">
        <f t="shared" si="6"/>
        <v>0</v>
      </c>
      <c r="H37" s="5">
        <f t="shared" si="7"/>
        <v>0</v>
      </c>
      <c r="I37" s="16">
        <f t="shared" si="4"/>
        <v>0</v>
      </c>
      <c r="J37" s="6">
        <f t="shared" si="8"/>
        <v>0</v>
      </c>
      <c r="K37" s="4"/>
      <c r="L37" s="4"/>
      <c r="M37" s="4"/>
      <c r="N37" s="30"/>
      <c r="O37" s="31">
        <f t="shared" si="14"/>
        <v>0</v>
      </c>
      <c r="P37" s="31">
        <f t="shared" si="14"/>
        <v>0</v>
      </c>
      <c r="Q37" s="31">
        <f t="shared" si="14"/>
        <v>0</v>
      </c>
      <c r="R37" s="31">
        <f t="shared" si="14"/>
        <v>0</v>
      </c>
      <c r="S37" s="31">
        <f t="shared" si="14"/>
        <v>0</v>
      </c>
      <c r="T37" s="31">
        <f t="shared" si="14"/>
        <v>0</v>
      </c>
      <c r="U37" s="31">
        <f t="shared" si="14"/>
        <v>0</v>
      </c>
      <c r="V37" s="31">
        <f t="shared" si="14"/>
        <v>0</v>
      </c>
      <c r="W37" s="31">
        <f t="shared" si="14"/>
        <v>0</v>
      </c>
      <c r="X37" s="31">
        <f t="shared" si="14"/>
        <v>0</v>
      </c>
      <c r="Y37" s="31">
        <f t="shared" si="14"/>
        <v>0</v>
      </c>
      <c r="Z37" s="31">
        <f t="shared" si="14"/>
        <v>0</v>
      </c>
      <c r="AA37" s="31">
        <f t="shared" si="14"/>
        <v>0</v>
      </c>
      <c r="AB37" s="31">
        <f t="shared" si="14"/>
        <v>0</v>
      </c>
      <c r="AC37" s="31">
        <f t="shared" si="14"/>
        <v>0</v>
      </c>
      <c r="AD37" s="31">
        <f t="shared" si="14"/>
        <v>0</v>
      </c>
      <c r="AE37" s="31">
        <f t="shared" si="13"/>
        <v>0</v>
      </c>
      <c r="AF37" s="31">
        <f t="shared" si="13"/>
        <v>0</v>
      </c>
      <c r="AG37" s="31">
        <f t="shared" si="13"/>
        <v>0</v>
      </c>
      <c r="AH37" s="31">
        <f t="shared" si="13"/>
        <v>0</v>
      </c>
      <c r="AI37" s="31">
        <f t="shared" si="13"/>
        <v>0</v>
      </c>
      <c r="AJ37" s="31">
        <f t="shared" si="13"/>
        <v>0</v>
      </c>
      <c r="AK37" s="31">
        <f t="shared" si="13"/>
        <v>0</v>
      </c>
      <c r="AL37" s="31">
        <f t="shared" si="13"/>
        <v>0</v>
      </c>
      <c r="AM37" s="31">
        <f t="shared" si="13"/>
        <v>0</v>
      </c>
      <c r="AN37" s="31">
        <f t="shared" si="13"/>
        <v>0</v>
      </c>
      <c r="AO37" s="31">
        <f t="shared" si="13"/>
        <v>0</v>
      </c>
      <c r="AP37" s="31">
        <f t="shared" si="15"/>
        <v>0</v>
      </c>
      <c r="AQ37" s="31">
        <f t="shared" si="15"/>
        <v>0</v>
      </c>
      <c r="AR37" s="31">
        <f t="shared" si="15"/>
        <v>0</v>
      </c>
      <c r="AS37" s="31">
        <f t="shared" si="15"/>
        <v>0</v>
      </c>
      <c r="AT37" s="31">
        <f t="shared" si="15"/>
        <v>0</v>
      </c>
      <c r="AU37" s="31">
        <f t="shared" si="15"/>
        <v>0</v>
      </c>
      <c r="AV37" s="31">
        <f t="shared" si="15"/>
        <v>0</v>
      </c>
      <c r="AW37" s="31">
        <f t="shared" si="15"/>
        <v>0</v>
      </c>
      <c r="AX37" s="31">
        <f t="shared" si="15"/>
        <v>0</v>
      </c>
      <c r="AY37" s="31">
        <f t="shared" si="15"/>
        <v>0</v>
      </c>
      <c r="AZ37" s="31">
        <f t="shared" si="15"/>
        <v>0</v>
      </c>
      <c r="BA37" s="31">
        <f t="shared" si="15"/>
        <v>0</v>
      </c>
      <c r="BB37" s="31">
        <f t="shared" si="15"/>
        <v>0</v>
      </c>
      <c r="BC37" s="31">
        <f t="shared" si="15"/>
        <v>0</v>
      </c>
      <c r="BD37" s="31">
        <f t="shared" si="15"/>
        <v>0</v>
      </c>
      <c r="BE37" s="31">
        <f t="shared" si="15"/>
        <v>0</v>
      </c>
      <c r="BF37" s="31">
        <f t="shared" si="12"/>
        <v>0</v>
      </c>
    </row>
    <row r="38" spans="4:58">
      <c r="D38" s="6">
        <f>'Descr. Actividades'!B33</f>
        <v>0</v>
      </c>
      <c r="E38" s="3"/>
      <c r="F38" s="3"/>
      <c r="G38" s="5">
        <f t="shared" si="6"/>
        <v>0</v>
      </c>
      <c r="H38" s="5">
        <f t="shared" si="7"/>
        <v>0</v>
      </c>
      <c r="I38" s="16">
        <f t="shared" si="4"/>
        <v>0</v>
      </c>
      <c r="J38" s="6">
        <f t="shared" si="8"/>
        <v>0</v>
      </c>
      <c r="K38" s="4"/>
      <c r="L38" s="4"/>
      <c r="M38" s="4"/>
      <c r="N38" s="30"/>
      <c r="O38" s="31">
        <f t="shared" si="14"/>
        <v>0</v>
      </c>
      <c r="P38" s="31">
        <f t="shared" si="14"/>
        <v>0</v>
      </c>
      <c r="Q38" s="31">
        <f t="shared" si="14"/>
        <v>0</v>
      </c>
      <c r="R38" s="31">
        <f t="shared" si="14"/>
        <v>0</v>
      </c>
      <c r="S38" s="31">
        <f t="shared" si="14"/>
        <v>0</v>
      </c>
      <c r="T38" s="31">
        <f t="shared" si="14"/>
        <v>0</v>
      </c>
      <c r="U38" s="31">
        <f t="shared" si="14"/>
        <v>0</v>
      </c>
      <c r="V38" s="31">
        <f t="shared" si="14"/>
        <v>0</v>
      </c>
      <c r="W38" s="31">
        <f t="shared" si="14"/>
        <v>0</v>
      </c>
      <c r="X38" s="31">
        <f t="shared" si="14"/>
        <v>0</v>
      </c>
      <c r="Y38" s="31">
        <f t="shared" si="14"/>
        <v>0</v>
      </c>
      <c r="Z38" s="31">
        <f t="shared" si="14"/>
        <v>0</v>
      </c>
      <c r="AA38" s="31">
        <f t="shared" si="14"/>
        <v>0</v>
      </c>
      <c r="AB38" s="31">
        <f t="shared" si="14"/>
        <v>0</v>
      </c>
      <c r="AC38" s="31">
        <f t="shared" si="14"/>
        <v>0</v>
      </c>
      <c r="AD38" s="31">
        <f t="shared" si="14"/>
        <v>0</v>
      </c>
      <c r="AE38" s="31">
        <f t="shared" si="13"/>
        <v>0</v>
      </c>
      <c r="AF38" s="31">
        <f t="shared" si="13"/>
        <v>0</v>
      </c>
      <c r="AG38" s="31">
        <f t="shared" si="13"/>
        <v>0</v>
      </c>
      <c r="AH38" s="31">
        <f t="shared" si="13"/>
        <v>0</v>
      </c>
      <c r="AI38" s="31">
        <f t="shared" si="13"/>
        <v>0</v>
      </c>
      <c r="AJ38" s="31">
        <f t="shared" si="13"/>
        <v>0</v>
      </c>
      <c r="AK38" s="31">
        <f t="shared" si="13"/>
        <v>0</v>
      </c>
      <c r="AL38" s="31">
        <f t="shared" si="13"/>
        <v>0</v>
      </c>
      <c r="AM38" s="31">
        <f t="shared" si="13"/>
        <v>0</v>
      </c>
      <c r="AN38" s="31">
        <f t="shared" si="13"/>
        <v>0</v>
      </c>
      <c r="AO38" s="31">
        <f t="shared" si="13"/>
        <v>0</v>
      </c>
      <c r="AP38" s="31">
        <f t="shared" si="15"/>
        <v>0</v>
      </c>
      <c r="AQ38" s="31">
        <f t="shared" si="15"/>
        <v>0</v>
      </c>
      <c r="AR38" s="31">
        <f t="shared" si="15"/>
        <v>0</v>
      </c>
      <c r="AS38" s="31">
        <f t="shared" si="15"/>
        <v>0</v>
      </c>
      <c r="AT38" s="31">
        <f t="shared" si="15"/>
        <v>0</v>
      </c>
      <c r="AU38" s="31">
        <f t="shared" si="15"/>
        <v>0</v>
      </c>
      <c r="AV38" s="31">
        <f t="shared" si="15"/>
        <v>0</v>
      </c>
      <c r="AW38" s="31">
        <f t="shared" si="15"/>
        <v>0</v>
      </c>
      <c r="AX38" s="31">
        <f t="shared" si="15"/>
        <v>0</v>
      </c>
      <c r="AY38" s="31">
        <f t="shared" si="15"/>
        <v>0</v>
      </c>
      <c r="AZ38" s="31">
        <f t="shared" si="15"/>
        <v>0</v>
      </c>
      <c r="BA38" s="31">
        <f t="shared" si="15"/>
        <v>0</v>
      </c>
      <c r="BB38" s="31">
        <f t="shared" si="15"/>
        <v>0</v>
      </c>
      <c r="BC38" s="31">
        <f t="shared" si="15"/>
        <v>0</v>
      </c>
      <c r="BD38" s="31">
        <f t="shared" si="15"/>
        <v>0</v>
      </c>
      <c r="BE38" s="31">
        <f t="shared" si="15"/>
        <v>0</v>
      </c>
      <c r="BF38" s="31">
        <f t="shared" si="12"/>
        <v>0</v>
      </c>
    </row>
    <row r="39" spans="4:58">
      <c r="D39" s="6">
        <f>'Descr. Actividades'!B34</f>
        <v>0</v>
      </c>
      <c r="E39" s="3"/>
      <c r="F39" s="3"/>
      <c r="G39" s="5">
        <f t="shared" si="6"/>
        <v>0</v>
      </c>
      <c r="H39" s="5">
        <f t="shared" si="7"/>
        <v>0</v>
      </c>
      <c r="I39" s="16">
        <f t="shared" si="4"/>
        <v>0</v>
      </c>
      <c r="J39" s="6">
        <f t="shared" si="8"/>
        <v>0</v>
      </c>
      <c r="K39" s="4"/>
      <c r="L39" s="4"/>
      <c r="M39" s="4"/>
      <c r="N39" s="30"/>
      <c r="O39" s="31">
        <f t="shared" si="14"/>
        <v>0</v>
      </c>
      <c r="P39" s="31">
        <f t="shared" si="14"/>
        <v>0</v>
      </c>
      <c r="Q39" s="31">
        <f t="shared" si="14"/>
        <v>0</v>
      </c>
      <c r="R39" s="31">
        <f t="shared" si="14"/>
        <v>0</v>
      </c>
      <c r="S39" s="31">
        <f t="shared" si="14"/>
        <v>0</v>
      </c>
      <c r="T39" s="31">
        <f t="shared" si="14"/>
        <v>0</v>
      </c>
      <c r="U39" s="31">
        <f t="shared" si="14"/>
        <v>0</v>
      </c>
      <c r="V39" s="31">
        <f t="shared" si="14"/>
        <v>0</v>
      </c>
      <c r="W39" s="31">
        <f t="shared" si="14"/>
        <v>0</v>
      </c>
      <c r="X39" s="31">
        <f t="shared" si="14"/>
        <v>0</v>
      </c>
      <c r="Y39" s="31">
        <f t="shared" si="14"/>
        <v>0</v>
      </c>
      <c r="Z39" s="31">
        <f t="shared" si="14"/>
        <v>0</v>
      </c>
      <c r="AA39" s="31">
        <f t="shared" si="14"/>
        <v>0</v>
      </c>
      <c r="AB39" s="31">
        <f t="shared" si="14"/>
        <v>0</v>
      </c>
      <c r="AC39" s="31">
        <f t="shared" si="14"/>
        <v>0</v>
      </c>
      <c r="AD39" s="31">
        <f t="shared" si="14"/>
        <v>0</v>
      </c>
      <c r="AE39" s="31">
        <f t="shared" si="13"/>
        <v>0</v>
      </c>
      <c r="AF39" s="31">
        <f t="shared" si="13"/>
        <v>0</v>
      </c>
      <c r="AG39" s="31">
        <f t="shared" si="13"/>
        <v>0</v>
      </c>
      <c r="AH39" s="31">
        <f t="shared" si="13"/>
        <v>0</v>
      </c>
      <c r="AI39" s="31">
        <f t="shared" si="13"/>
        <v>0</v>
      </c>
      <c r="AJ39" s="31">
        <f t="shared" si="13"/>
        <v>0</v>
      </c>
      <c r="AK39" s="31">
        <f t="shared" si="13"/>
        <v>0</v>
      </c>
      <c r="AL39" s="31">
        <f t="shared" si="13"/>
        <v>0</v>
      </c>
      <c r="AM39" s="31">
        <f t="shared" si="13"/>
        <v>0</v>
      </c>
      <c r="AN39" s="31">
        <f t="shared" si="13"/>
        <v>0</v>
      </c>
      <c r="AO39" s="31">
        <f t="shared" si="13"/>
        <v>0</v>
      </c>
      <c r="AP39" s="31">
        <f t="shared" si="15"/>
        <v>0</v>
      </c>
      <c r="AQ39" s="31">
        <f t="shared" si="15"/>
        <v>0</v>
      </c>
      <c r="AR39" s="31">
        <f t="shared" si="15"/>
        <v>0</v>
      </c>
      <c r="AS39" s="31">
        <f t="shared" si="15"/>
        <v>0</v>
      </c>
      <c r="AT39" s="31">
        <f t="shared" si="15"/>
        <v>0</v>
      </c>
      <c r="AU39" s="31">
        <f t="shared" si="15"/>
        <v>0</v>
      </c>
      <c r="AV39" s="31">
        <f t="shared" si="15"/>
        <v>0</v>
      </c>
      <c r="AW39" s="31">
        <f t="shared" si="15"/>
        <v>0</v>
      </c>
      <c r="AX39" s="31">
        <f t="shared" si="15"/>
        <v>0</v>
      </c>
      <c r="AY39" s="31">
        <f t="shared" si="15"/>
        <v>0</v>
      </c>
      <c r="AZ39" s="31">
        <f t="shared" si="15"/>
        <v>0</v>
      </c>
      <c r="BA39" s="31">
        <f t="shared" si="15"/>
        <v>0</v>
      </c>
      <c r="BB39" s="31">
        <f t="shared" si="15"/>
        <v>0</v>
      </c>
      <c r="BC39" s="31">
        <f t="shared" si="15"/>
        <v>0</v>
      </c>
      <c r="BD39" s="31">
        <f t="shared" si="15"/>
        <v>0</v>
      </c>
      <c r="BE39" s="31">
        <f t="shared" si="15"/>
        <v>0</v>
      </c>
      <c r="BF39" s="31">
        <f t="shared" si="12"/>
        <v>0</v>
      </c>
    </row>
    <row r="40" spans="4:58">
      <c r="D40" s="6">
        <f>'Descr. Actividades'!B35</f>
        <v>0</v>
      </c>
      <c r="E40" s="3"/>
      <c r="F40" s="3"/>
      <c r="G40" s="5">
        <f t="shared" si="6"/>
        <v>0</v>
      </c>
      <c r="H40" s="5">
        <f t="shared" si="7"/>
        <v>0</v>
      </c>
      <c r="I40" s="16">
        <f t="shared" si="4"/>
        <v>0</v>
      </c>
      <c r="J40" s="6">
        <f t="shared" si="8"/>
        <v>0</v>
      </c>
      <c r="K40" s="4"/>
      <c r="L40" s="4"/>
      <c r="M40" s="4"/>
      <c r="N40" s="30"/>
      <c r="O40" s="31">
        <f t="shared" si="14"/>
        <v>0</v>
      </c>
      <c r="P40" s="31">
        <f t="shared" si="14"/>
        <v>0</v>
      </c>
      <c r="Q40" s="31">
        <f t="shared" si="14"/>
        <v>0</v>
      </c>
      <c r="R40" s="31">
        <f t="shared" si="14"/>
        <v>0</v>
      </c>
      <c r="S40" s="31">
        <f t="shared" si="14"/>
        <v>0</v>
      </c>
      <c r="T40" s="31">
        <f t="shared" si="14"/>
        <v>0</v>
      </c>
      <c r="U40" s="31">
        <f t="shared" si="14"/>
        <v>0</v>
      </c>
      <c r="V40" s="31">
        <f t="shared" si="14"/>
        <v>0</v>
      </c>
      <c r="W40" s="31">
        <f t="shared" si="14"/>
        <v>0</v>
      </c>
      <c r="X40" s="31">
        <f t="shared" si="14"/>
        <v>0</v>
      </c>
      <c r="Y40" s="31">
        <f t="shared" si="14"/>
        <v>0</v>
      </c>
      <c r="Z40" s="31">
        <f t="shared" si="14"/>
        <v>0</v>
      </c>
      <c r="AA40" s="31">
        <f t="shared" si="14"/>
        <v>0</v>
      </c>
      <c r="AB40" s="31">
        <f t="shared" si="14"/>
        <v>0</v>
      </c>
      <c r="AC40" s="31">
        <f t="shared" si="14"/>
        <v>0</v>
      </c>
      <c r="AD40" s="31">
        <f t="shared" si="14"/>
        <v>0</v>
      </c>
      <c r="AE40" s="31">
        <f t="shared" si="13"/>
        <v>0</v>
      </c>
      <c r="AF40" s="31">
        <f t="shared" si="13"/>
        <v>0</v>
      </c>
      <c r="AG40" s="31">
        <f t="shared" si="13"/>
        <v>0</v>
      </c>
      <c r="AH40" s="31">
        <f t="shared" si="13"/>
        <v>0</v>
      </c>
      <c r="AI40" s="31">
        <f t="shared" si="13"/>
        <v>0</v>
      </c>
      <c r="AJ40" s="31">
        <f t="shared" si="13"/>
        <v>0</v>
      </c>
      <c r="AK40" s="31">
        <f t="shared" si="13"/>
        <v>0</v>
      </c>
      <c r="AL40" s="31">
        <f t="shared" si="13"/>
        <v>0</v>
      </c>
      <c r="AM40" s="31">
        <f t="shared" si="13"/>
        <v>0</v>
      </c>
      <c r="AN40" s="31">
        <f t="shared" si="13"/>
        <v>0</v>
      </c>
      <c r="AO40" s="31">
        <f t="shared" si="13"/>
        <v>0</v>
      </c>
      <c r="AP40" s="31">
        <f t="shared" si="15"/>
        <v>0</v>
      </c>
      <c r="AQ40" s="31">
        <f t="shared" si="15"/>
        <v>0</v>
      </c>
      <c r="AR40" s="31">
        <f t="shared" si="15"/>
        <v>0</v>
      </c>
      <c r="AS40" s="31">
        <f t="shared" si="15"/>
        <v>0</v>
      </c>
      <c r="AT40" s="31">
        <f t="shared" si="15"/>
        <v>0</v>
      </c>
      <c r="AU40" s="31">
        <f t="shared" si="15"/>
        <v>0</v>
      </c>
      <c r="AV40" s="31">
        <f t="shared" si="15"/>
        <v>0</v>
      </c>
      <c r="AW40" s="31">
        <f t="shared" si="15"/>
        <v>0</v>
      </c>
      <c r="AX40" s="31">
        <f t="shared" si="15"/>
        <v>0</v>
      </c>
      <c r="AY40" s="31">
        <f t="shared" si="15"/>
        <v>0</v>
      </c>
      <c r="AZ40" s="31">
        <f t="shared" si="15"/>
        <v>0</v>
      </c>
      <c r="BA40" s="31">
        <f t="shared" si="15"/>
        <v>0</v>
      </c>
      <c r="BB40" s="31">
        <f t="shared" si="15"/>
        <v>0</v>
      </c>
      <c r="BC40" s="31">
        <f t="shared" si="15"/>
        <v>0</v>
      </c>
      <c r="BD40" s="31">
        <f t="shared" si="15"/>
        <v>0</v>
      </c>
      <c r="BE40" s="31">
        <f t="shared" si="15"/>
        <v>0</v>
      </c>
      <c r="BF40" s="31">
        <f t="shared" si="12"/>
        <v>0</v>
      </c>
    </row>
    <row r="41" spans="4:58">
      <c r="D41" s="6">
        <f>'Descr. Actividades'!B36</f>
        <v>0</v>
      </c>
      <c r="E41" s="3"/>
      <c r="F41" s="3"/>
      <c r="G41" s="5">
        <f t="shared" si="6"/>
        <v>0</v>
      </c>
      <c r="H41" s="5">
        <f t="shared" si="7"/>
        <v>0</v>
      </c>
      <c r="I41" s="16">
        <f t="shared" ref="I41:I72" si="16">IF(G41=H41,J41,H41*J41/G41)</f>
        <v>0</v>
      </c>
      <c r="J41" s="6">
        <f t="shared" si="8"/>
        <v>0</v>
      </c>
      <c r="K41" s="4"/>
      <c r="L41" s="4"/>
      <c r="M41" s="4"/>
      <c r="N41" s="30"/>
      <c r="O41" s="31">
        <f t="shared" si="14"/>
        <v>0</v>
      </c>
      <c r="P41" s="31">
        <f t="shared" si="14"/>
        <v>0</v>
      </c>
      <c r="Q41" s="31">
        <f t="shared" si="14"/>
        <v>0</v>
      </c>
      <c r="R41" s="31">
        <f t="shared" si="14"/>
        <v>0</v>
      </c>
      <c r="S41" s="31">
        <f t="shared" si="14"/>
        <v>0</v>
      </c>
      <c r="T41" s="31">
        <f t="shared" si="14"/>
        <v>0</v>
      </c>
      <c r="U41" s="31">
        <f t="shared" si="14"/>
        <v>0</v>
      </c>
      <c r="V41" s="31">
        <f t="shared" si="14"/>
        <v>0</v>
      </c>
      <c r="W41" s="31">
        <f t="shared" si="14"/>
        <v>0</v>
      </c>
      <c r="X41" s="31">
        <f t="shared" si="14"/>
        <v>0</v>
      </c>
      <c r="Y41" s="31">
        <f t="shared" si="14"/>
        <v>0</v>
      </c>
      <c r="Z41" s="31">
        <f t="shared" si="14"/>
        <v>0</v>
      </c>
      <c r="AA41" s="31">
        <f t="shared" si="14"/>
        <v>0</v>
      </c>
      <c r="AB41" s="31">
        <f t="shared" si="14"/>
        <v>0</v>
      </c>
      <c r="AC41" s="31">
        <f t="shared" si="14"/>
        <v>0</v>
      </c>
      <c r="AD41" s="31">
        <f t="shared" si="14"/>
        <v>0</v>
      </c>
      <c r="AE41" s="31">
        <f t="shared" si="13"/>
        <v>0</v>
      </c>
      <c r="AF41" s="31">
        <f t="shared" si="13"/>
        <v>0</v>
      </c>
      <c r="AG41" s="31">
        <f t="shared" si="13"/>
        <v>0</v>
      </c>
      <c r="AH41" s="31">
        <f t="shared" si="13"/>
        <v>0</v>
      </c>
      <c r="AI41" s="31">
        <f t="shared" si="13"/>
        <v>0</v>
      </c>
      <c r="AJ41" s="31">
        <f t="shared" si="13"/>
        <v>0</v>
      </c>
      <c r="AK41" s="31">
        <f t="shared" si="13"/>
        <v>0</v>
      </c>
      <c r="AL41" s="31">
        <f t="shared" si="13"/>
        <v>0</v>
      </c>
      <c r="AM41" s="31">
        <f t="shared" si="13"/>
        <v>0</v>
      </c>
      <c r="AN41" s="31">
        <f t="shared" si="13"/>
        <v>0</v>
      </c>
      <c r="AO41" s="31">
        <f t="shared" si="13"/>
        <v>0</v>
      </c>
      <c r="AP41" s="31">
        <f t="shared" si="15"/>
        <v>0</v>
      </c>
      <c r="AQ41" s="31">
        <f t="shared" si="15"/>
        <v>0</v>
      </c>
      <c r="AR41" s="31">
        <f t="shared" si="15"/>
        <v>0</v>
      </c>
      <c r="AS41" s="31">
        <f t="shared" si="15"/>
        <v>0</v>
      </c>
      <c r="AT41" s="31">
        <f t="shared" si="15"/>
        <v>0</v>
      </c>
      <c r="AU41" s="31">
        <f t="shared" si="15"/>
        <v>0</v>
      </c>
      <c r="AV41" s="31">
        <f t="shared" si="15"/>
        <v>0</v>
      </c>
      <c r="AW41" s="31">
        <f t="shared" si="15"/>
        <v>0</v>
      </c>
      <c r="AX41" s="31">
        <f t="shared" si="15"/>
        <v>0</v>
      </c>
      <c r="AY41" s="31">
        <f t="shared" si="15"/>
        <v>0</v>
      </c>
      <c r="AZ41" s="31">
        <f t="shared" si="15"/>
        <v>0</v>
      </c>
      <c r="BA41" s="31">
        <f t="shared" si="15"/>
        <v>0</v>
      </c>
      <c r="BB41" s="31">
        <f t="shared" si="15"/>
        <v>0</v>
      </c>
      <c r="BC41" s="31">
        <f t="shared" si="15"/>
        <v>0</v>
      </c>
      <c r="BD41" s="31">
        <f t="shared" si="15"/>
        <v>0</v>
      </c>
      <c r="BE41" s="31">
        <f t="shared" si="15"/>
        <v>0</v>
      </c>
      <c r="BF41" s="31">
        <f t="shared" si="12"/>
        <v>0</v>
      </c>
    </row>
    <row r="42" spans="4:58">
      <c r="D42" s="6">
        <f>'Descr. Actividades'!B37</f>
        <v>0</v>
      </c>
      <c r="E42" s="3"/>
      <c r="F42" s="3"/>
      <c r="G42" s="5">
        <f t="shared" si="6"/>
        <v>0</v>
      </c>
      <c r="H42" s="5">
        <f t="shared" si="7"/>
        <v>0</v>
      </c>
      <c r="I42" s="16">
        <f t="shared" si="16"/>
        <v>0</v>
      </c>
      <c r="J42" s="6">
        <f t="shared" si="8"/>
        <v>0</v>
      </c>
      <c r="K42" s="4"/>
      <c r="L42" s="4"/>
      <c r="M42" s="4"/>
      <c r="N42" s="30"/>
      <c r="O42" s="31">
        <f t="shared" si="14"/>
        <v>0</v>
      </c>
      <c r="P42" s="31">
        <f t="shared" si="14"/>
        <v>0</v>
      </c>
      <c r="Q42" s="31">
        <f t="shared" si="14"/>
        <v>0</v>
      </c>
      <c r="R42" s="31">
        <f t="shared" si="14"/>
        <v>0</v>
      </c>
      <c r="S42" s="31">
        <f t="shared" si="14"/>
        <v>0</v>
      </c>
      <c r="T42" s="31">
        <f t="shared" si="14"/>
        <v>0</v>
      </c>
      <c r="U42" s="31">
        <f t="shared" si="14"/>
        <v>0</v>
      </c>
      <c r="V42" s="31">
        <f t="shared" si="14"/>
        <v>0</v>
      </c>
      <c r="W42" s="31">
        <f t="shared" si="14"/>
        <v>0</v>
      </c>
      <c r="X42" s="31">
        <f t="shared" si="14"/>
        <v>0</v>
      </c>
      <c r="Y42" s="31">
        <f t="shared" si="14"/>
        <v>0</v>
      </c>
      <c r="Z42" s="31">
        <f t="shared" si="14"/>
        <v>0</v>
      </c>
      <c r="AA42" s="31">
        <f t="shared" si="14"/>
        <v>0</v>
      </c>
      <c r="AB42" s="31">
        <f t="shared" si="14"/>
        <v>0</v>
      </c>
      <c r="AC42" s="31">
        <f t="shared" si="14"/>
        <v>0</v>
      </c>
      <c r="AD42" s="31">
        <f t="shared" si="14"/>
        <v>0</v>
      </c>
      <c r="AE42" s="31">
        <f t="shared" si="13"/>
        <v>0</v>
      </c>
      <c r="AF42" s="31">
        <f t="shared" si="13"/>
        <v>0</v>
      </c>
      <c r="AG42" s="31">
        <f t="shared" si="13"/>
        <v>0</v>
      </c>
      <c r="AH42" s="31">
        <f t="shared" si="13"/>
        <v>0</v>
      </c>
      <c r="AI42" s="31">
        <f t="shared" si="13"/>
        <v>0</v>
      </c>
      <c r="AJ42" s="31">
        <f t="shared" si="13"/>
        <v>0</v>
      </c>
      <c r="AK42" s="31">
        <f t="shared" si="13"/>
        <v>0</v>
      </c>
      <c r="AL42" s="31">
        <f t="shared" si="13"/>
        <v>0</v>
      </c>
      <c r="AM42" s="31">
        <f t="shared" si="13"/>
        <v>0</v>
      </c>
      <c r="AN42" s="31">
        <f t="shared" si="13"/>
        <v>0</v>
      </c>
      <c r="AO42" s="31">
        <f t="shared" si="13"/>
        <v>0</v>
      </c>
      <c r="AP42" s="31">
        <f t="shared" si="15"/>
        <v>0</v>
      </c>
      <c r="AQ42" s="31">
        <f t="shared" si="15"/>
        <v>0</v>
      </c>
      <c r="AR42" s="31">
        <f t="shared" si="15"/>
        <v>0</v>
      </c>
      <c r="AS42" s="31">
        <f t="shared" si="15"/>
        <v>0</v>
      </c>
      <c r="AT42" s="31">
        <f t="shared" si="15"/>
        <v>0</v>
      </c>
      <c r="AU42" s="31">
        <f t="shared" si="15"/>
        <v>0</v>
      </c>
      <c r="AV42" s="31">
        <f t="shared" si="15"/>
        <v>0</v>
      </c>
      <c r="AW42" s="31">
        <f t="shared" si="15"/>
        <v>0</v>
      </c>
      <c r="AX42" s="31">
        <f t="shared" si="15"/>
        <v>0</v>
      </c>
      <c r="AY42" s="31">
        <f t="shared" si="15"/>
        <v>0</v>
      </c>
      <c r="AZ42" s="31">
        <f t="shared" si="15"/>
        <v>0</v>
      </c>
      <c r="BA42" s="31">
        <f t="shared" si="15"/>
        <v>0</v>
      </c>
      <c r="BB42" s="31">
        <f t="shared" si="15"/>
        <v>0</v>
      </c>
      <c r="BC42" s="31">
        <f t="shared" si="15"/>
        <v>0</v>
      </c>
      <c r="BD42" s="31">
        <f t="shared" si="15"/>
        <v>0</v>
      </c>
      <c r="BE42" s="31">
        <f t="shared" si="15"/>
        <v>0</v>
      </c>
      <c r="BF42" s="31">
        <f t="shared" si="12"/>
        <v>0</v>
      </c>
    </row>
    <row r="43" spans="4:58">
      <c r="D43" s="6">
        <f>'Descr. Actividades'!B38</f>
        <v>0</v>
      </c>
      <c r="E43" s="3"/>
      <c r="F43" s="3"/>
      <c r="G43" s="5">
        <f t="shared" si="6"/>
        <v>0</v>
      </c>
      <c r="H43" s="5">
        <f t="shared" si="7"/>
        <v>0</v>
      </c>
      <c r="I43" s="16">
        <f t="shared" si="16"/>
        <v>0</v>
      </c>
      <c r="J43" s="6">
        <f t="shared" si="8"/>
        <v>0</v>
      </c>
      <c r="K43" s="4"/>
      <c r="L43" s="4"/>
      <c r="M43" s="4"/>
      <c r="N43" s="30"/>
      <c r="O43" s="31">
        <f t="shared" si="14"/>
        <v>0</v>
      </c>
      <c r="P43" s="31">
        <f t="shared" si="14"/>
        <v>0</v>
      </c>
      <c r="Q43" s="31">
        <f t="shared" si="14"/>
        <v>0</v>
      </c>
      <c r="R43" s="31">
        <f t="shared" si="14"/>
        <v>0</v>
      </c>
      <c r="S43" s="31">
        <f t="shared" si="14"/>
        <v>0</v>
      </c>
      <c r="T43" s="31">
        <f t="shared" si="14"/>
        <v>0</v>
      </c>
      <c r="U43" s="31">
        <f t="shared" si="14"/>
        <v>0</v>
      </c>
      <c r="V43" s="31">
        <f t="shared" si="14"/>
        <v>0</v>
      </c>
      <c r="W43" s="31">
        <f t="shared" si="14"/>
        <v>0</v>
      </c>
      <c r="X43" s="31">
        <f t="shared" si="14"/>
        <v>0</v>
      </c>
      <c r="Y43" s="31">
        <f t="shared" si="14"/>
        <v>0</v>
      </c>
      <c r="Z43" s="31">
        <f t="shared" si="14"/>
        <v>0</v>
      </c>
      <c r="AA43" s="31">
        <f t="shared" si="14"/>
        <v>0</v>
      </c>
      <c r="AB43" s="31">
        <f t="shared" si="14"/>
        <v>0</v>
      </c>
      <c r="AC43" s="31">
        <f t="shared" si="14"/>
        <v>0</v>
      </c>
      <c r="AD43" s="31">
        <f t="shared" si="14"/>
        <v>0</v>
      </c>
      <c r="AE43" s="31">
        <f t="shared" si="13"/>
        <v>0</v>
      </c>
      <c r="AF43" s="31">
        <f t="shared" si="13"/>
        <v>0</v>
      </c>
      <c r="AG43" s="31">
        <f t="shared" si="13"/>
        <v>0</v>
      </c>
      <c r="AH43" s="31">
        <f t="shared" si="13"/>
        <v>0</v>
      </c>
      <c r="AI43" s="31">
        <f t="shared" si="13"/>
        <v>0</v>
      </c>
      <c r="AJ43" s="31">
        <f t="shared" si="13"/>
        <v>0</v>
      </c>
      <c r="AK43" s="31">
        <f t="shared" si="13"/>
        <v>0</v>
      </c>
      <c r="AL43" s="31">
        <f t="shared" si="13"/>
        <v>0</v>
      </c>
      <c r="AM43" s="31">
        <f t="shared" si="13"/>
        <v>0</v>
      </c>
      <c r="AN43" s="31">
        <f t="shared" si="13"/>
        <v>0</v>
      </c>
      <c r="AO43" s="31">
        <f t="shared" si="13"/>
        <v>0</v>
      </c>
      <c r="AP43" s="31">
        <f t="shared" si="15"/>
        <v>0</v>
      </c>
      <c r="AQ43" s="31">
        <f t="shared" si="15"/>
        <v>0</v>
      </c>
      <c r="AR43" s="31">
        <f t="shared" si="15"/>
        <v>0</v>
      </c>
      <c r="AS43" s="31">
        <f t="shared" si="15"/>
        <v>0</v>
      </c>
      <c r="AT43" s="31">
        <f t="shared" si="15"/>
        <v>0</v>
      </c>
      <c r="AU43" s="31">
        <f t="shared" si="15"/>
        <v>0</v>
      </c>
      <c r="AV43" s="31">
        <f t="shared" si="15"/>
        <v>0</v>
      </c>
      <c r="AW43" s="31">
        <f t="shared" si="15"/>
        <v>0</v>
      </c>
      <c r="AX43" s="31">
        <f t="shared" si="15"/>
        <v>0</v>
      </c>
      <c r="AY43" s="31">
        <f t="shared" si="15"/>
        <v>0</v>
      </c>
      <c r="AZ43" s="31">
        <f t="shared" si="15"/>
        <v>0</v>
      </c>
      <c r="BA43" s="31">
        <f t="shared" si="15"/>
        <v>0</v>
      </c>
      <c r="BB43" s="31">
        <f t="shared" si="15"/>
        <v>0</v>
      </c>
      <c r="BC43" s="31">
        <f t="shared" si="15"/>
        <v>0</v>
      </c>
      <c r="BD43" s="31">
        <f t="shared" si="15"/>
        <v>0</v>
      </c>
      <c r="BE43" s="31">
        <f t="shared" si="15"/>
        <v>0</v>
      </c>
      <c r="BF43" s="31">
        <f t="shared" si="12"/>
        <v>0</v>
      </c>
    </row>
    <row r="44" spans="4:58">
      <c r="D44" s="6">
        <f>'Descr. Actividades'!B39</f>
        <v>0</v>
      </c>
      <c r="E44" s="3"/>
      <c r="F44" s="3"/>
      <c r="G44" s="5">
        <f t="shared" si="6"/>
        <v>0</v>
      </c>
      <c r="H44" s="5">
        <f t="shared" si="7"/>
        <v>0</v>
      </c>
      <c r="I44" s="16">
        <f t="shared" si="16"/>
        <v>0</v>
      </c>
      <c r="J44" s="6">
        <f t="shared" si="8"/>
        <v>0</v>
      </c>
      <c r="K44" s="4"/>
      <c r="L44" s="4"/>
      <c r="M44" s="4"/>
      <c r="N44" s="30"/>
      <c r="O44" s="31">
        <f t="shared" si="14"/>
        <v>0</v>
      </c>
      <c r="P44" s="31">
        <f t="shared" si="14"/>
        <v>0</v>
      </c>
      <c r="Q44" s="31">
        <f t="shared" si="14"/>
        <v>0</v>
      </c>
      <c r="R44" s="31">
        <f t="shared" si="14"/>
        <v>0</v>
      </c>
      <c r="S44" s="31">
        <f t="shared" si="14"/>
        <v>0</v>
      </c>
      <c r="T44" s="31">
        <f t="shared" si="14"/>
        <v>0</v>
      </c>
      <c r="U44" s="31">
        <f t="shared" si="14"/>
        <v>0</v>
      </c>
      <c r="V44" s="31">
        <f t="shared" si="14"/>
        <v>0</v>
      </c>
      <c r="W44" s="31">
        <f t="shared" si="14"/>
        <v>0</v>
      </c>
      <c r="X44" s="31">
        <f t="shared" si="14"/>
        <v>0</v>
      </c>
      <c r="Y44" s="31">
        <f t="shared" si="14"/>
        <v>0</v>
      </c>
      <c r="Z44" s="31">
        <f t="shared" si="14"/>
        <v>0</v>
      </c>
      <c r="AA44" s="31">
        <f t="shared" si="14"/>
        <v>0</v>
      </c>
      <c r="AB44" s="31">
        <f t="shared" si="14"/>
        <v>0</v>
      </c>
      <c r="AC44" s="31">
        <f t="shared" si="14"/>
        <v>0</v>
      </c>
      <c r="AD44" s="31">
        <f t="shared" si="14"/>
        <v>0</v>
      </c>
      <c r="AE44" s="31">
        <f t="shared" si="13"/>
        <v>0</v>
      </c>
      <c r="AF44" s="31">
        <f t="shared" si="13"/>
        <v>0</v>
      </c>
      <c r="AG44" s="31">
        <f t="shared" si="13"/>
        <v>0</v>
      </c>
      <c r="AH44" s="31">
        <f t="shared" si="13"/>
        <v>0</v>
      </c>
      <c r="AI44" s="31">
        <f t="shared" si="13"/>
        <v>0</v>
      </c>
      <c r="AJ44" s="31">
        <f t="shared" si="13"/>
        <v>0</v>
      </c>
      <c r="AK44" s="31">
        <f t="shared" si="13"/>
        <v>0</v>
      </c>
      <c r="AL44" s="31">
        <f t="shared" si="13"/>
        <v>0</v>
      </c>
      <c r="AM44" s="31">
        <f t="shared" si="13"/>
        <v>0</v>
      </c>
      <c r="AN44" s="31">
        <f t="shared" si="13"/>
        <v>0</v>
      </c>
      <c r="AO44" s="31">
        <f t="shared" si="13"/>
        <v>0</v>
      </c>
      <c r="AP44" s="31">
        <f t="shared" si="15"/>
        <v>0</v>
      </c>
      <c r="AQ44" s="31">
        <f t="shared" si="15"/>
        <v>0</v>
      </c>
      <c r="AR44" s="31">
        <f t="shared" si="15"/>
        <v>0</v>
      </c>
      <c r="AS44" s="31">
        <f t="shared" si="15"/>
        <v>0</v>
      </c>
      <c r="AT44" s="31">
        <f t="shared" si="15"/>
        <v>0</v>
      </c>
      <c r="AU44" s="31">
        <f t="shared" si="15"/>
        <v>0</v>
      </c>
      <c r="AV44" s="31">
        <f t="shared" si="15"/>
        <v>0</v>
      </c>
      <c r="AW44" s="31">
        <f t="shared" si="15"/>
        <v>0</v>
      </c>
      <c r="AX44" s="31">
        <f t="shared" si="15"/>
        <v>0</v>
      </c>
      <c r="AY44" s="31">
        <f t="shared" si="15"/>
        <v>0</v>
      </c>
      <c r="AZ44" s="31">
        <f t="shared" si="15"/>
        <v>0</v>
      </c>
      <c r="BA44" s="31">
        <f t="shared" si="15"/>
        <v>0</v>
      </c>
      <c r="BB44" s="31">
        <f t="shared" si="15"/>
        <v>0</v>
      </c>
      <c r="BC44" s="31">
        <f t="shared" si="15"/>
        <v>0</v>
      </c>
      <c r="BD44" s="31">
        <f t="shared" si="15"/>
        <v>0</v>
      </c>
      <c r="BE44" s="31">
        <f t="shared" si="15"/>
        <v>0</v>
      </c>
      <c r="BF44" s="31">
        <f t="shared" si="12"/>
        <v>0</v>
      </c>
    </row>
    <row r="45" spans="4:58">
      <c r="D45" s="6">
        <f>'Descr. Actividades'!B40</f>
        <v>0</v>
      </c>
      <c r="E45" s="3"/>
      <c r="F45" s="3"/>
      <c r="G45" s="5">
        <f t="shared" si="6"/>
        <v>0</v>
      </c>
      <c r="H45" s="5">
        <f t="shared" si="7"/>
        <v>0</v>
      </c>
      <c r="I45" s="16">
        <f t="shared" si="16"/>
        <v>0</v>
      </c>
      <c r="J45" s="6">
        <f t="shared" si="8"/>
        <v>0</v>
      </c>
      <c r="K45" s="4"/>
      <c r="L45" s="4"/>
      <c r="M45" s="4"/>
      <c r="N45" s="30"/>
      <c r="O45" s="31">
        <f t="shared" si="14"/>
        <v>0</v>
      </c>
      <c r="P45" s="31">
        <f t="shared" si="14"/>
        <v>0</v>
      </c>
      <c r="Q45" s="31">
        <f t="shared" si="14"/>
        <v>0</v>
      </c>
      <c r="R45" s="31">
        <f t="shared" si="14"/>
        <v>0</v>
      </c>
      <c r="S45" s="31">
        <f t="shared" si="14"/>
        <v>0</v>
      </c>
      <c r="T45" s="31">
        <f t="shared" si="14"/>
        <v>0</v>
      </c>
      <c r="U45" s="31">
        <f t="shared" si="14"/>
        <v>0</v>
      </c>
      <c r="V45" s="31">
        <f t="shared" si="14"/>
        <v>0</v>
      </c>
      <c r="W45" s="31">
        <f t="shared" si="14"/>
        <v>0</v>
      </c>
      <c r="X45" s="31">
        <f t="shared" si="14"/>
        <v>0</v>
      </c>
      <c r="Y45" s="31">
        <f t="shared" si="14"/>
        <v>0</v>
      </c>
      <c r="Z45" s="31">
        <f t="shared" si="14"/>
        <v>0</v>
      </c>
      <c r="AA45" s="31">
        <f t="shared" si="14"/>
        <v>0</v>
      </c>
      <c r="AB45" s="31">
        <f t="shared" si="14"/>
        <v>0</v>
      </c>
      <c r="AC45" s="31">
        <f t="shared" si="14"/>
        <v>0</v>
      </c>
      <c r="AD45" s="31">
        <f t="shared" si="14"/>
        <v>0</v>
      </c>
      <c r="AE45" s="31">
        <f t="shared" si="13"/>
        <v>0</v>
      </c>
      <c r="AF45" s="31">
        <f t="shared" si="13"/>
        <v>0</v>
      </c>
      <c r="AG45" s="31">
        <f t="shared" si="13"/>
        <v>0</v>
      </c>
      <c r="AH45" s="31">
        <f t="shared" si="13"/>
        <v>0</v>
      </c>
      <c r="AI45" s="31">
        <f t="shared" si="13"/>
        <v>0</v>
      </c>
      <c r="AJ45" s="31">
        <f t="shared" si="13"/>
        <v>0</v>
      </c>
      <c r="AK45" s="31">
        <f t="shared" si="13"/>
        <v>0</v>
      </c>
      <c r="AL45" s="31">
        <f t="shared" si="13"/>
        <v>0</v>
      </c>
      <c r="AM45" s="31">
        <f t="shared" si="13"/>
        <v>0</v>
      </c>
      <c r="AN45" s="31">
        <f t="shared" si="13"/>
        <v>0</v>
      </c>
      <c r="AO45" s="31">
        <f t="shared" si="13"/>
        <v>0</v>
      </c>
      <c r="AP45" s="31">
        <f t="shared" si="15"/>
        <v>0</v>
      </c>
      <c r="AQ45" s="31">
        <f t="shared" si="15"/>
        <v>0</v>
      </c>
      <c r="AR45" s="31">
        <f t="shared" si="15"/>
        <v>0</v>
      </c>
      <c r="AS45" s="31">
        <f t="shared" si="15"/>
        <v>0</v>
      </c>
      <c r="AT45" s="31">
        <f t="shared" si="15"/>
        <v>0</v>
      </c>
      <c r="AU45" s="31">
        <f t="shared" si="15"/>
        <v>0</v>
      </c>
      <c r="AV45" s="31">
        <f t="shared" si="15"/>
        <v>0</v>
      </c>
      <c r="AW45" s="31">
        <f t="shared" si="15"/>
        <v>0</v>
      </c>
      <c r="AX45" s="31">
        <f t="shared" si="15"/>
        <v>0</v>
      </c>
      <c r="AY45" s="31">
        <f t="shared" si="15"/>
        <v>0</v>
      </c>
      <c r="AZ45" s="31">
        <f t="shared" si="15"/>
        <v>0</v>
      </c>
      <c r="BA45" s="31">
        <f t="shared" si="15"/>
        <v>0</v>
      </c>
      <c r="BB45" s="31">
        <f t="shared" si="15"/>
        <v>0</v>
      </c>
      <c r="BC45" s="31">
        <f t="shared" si="15"/>
        <v>0</v>
      </c>
      <c r="BD45" s="31">
        <f t="shared" si="15"/>
        <v>0</v>
      </c>
      <c r="BE45" s="31">
        <f t="shared" si="15"/>
        <v>0</v>
      </c>
      <c r="BF45" s="31">
        <f t="shared" si="12"/>
        <v>0</v>
      </c>
    </row>
    <row r="46" spans="4:58">
      <c r="D46" s="6">
        <f>'Descr. Actividades'!B41</f>
        <v>0</v>
      </c>
      <c r="E46" s="3"/>
      <c r="F46" s="3"/>
      <c r="G46" s="5">
        <f t="shared" si="6"/>
        <v>0</v>
      </c>
      <c r="H46" s="5">
        <f t="shared" si="7"/>
        <v>0</v>
      </c>
      <c r="I46" s="16">
        <f t="shared" si="16"/>
        <v>0</v>
      </c>
      <c r="J46" s="6">
        <f t="shared" si="8"/>
        <v>0</v>
      </c>
      <c r="K46" s="4"/>
      <c r="L46" s="4"/>
      <c r="M46" s="4"/>
      <c r="N46" s="30"/>
      <c r="O46" s="31">
        <f t="shared" si="14"/>
        <v>0</v>
      </c>
      <c r="P46" s="31">
        <f t="shared" si="14"/>
        <v>0</v>
      </c>
      <c r="Q46" s="31">
        <f t="shared" si="14"/>
        <v>0</v>
      </c>
      <c r="R46" s="31">
        <f t="shared" si="14"/>
        <v>0</v>
      </c>
      <c r="S46" s="31">
        <f t="shared" si="14"/>
        <v>0</v>
      </c>
      <c r="T46" s="31">
        <f t="shared" si="14"/>
        <v>0</v>
      </c>
      <c r="U46" s="31">
        <f t="shared" si="14"/>
        <v>0</v>
      </c>
      <c r="V46" s="31">
        <f t="shared" si="14"/>
        <v>0</v>
      </c>
      <c r="W46" s="31">
        <f t="shared" si="14"/>
        <v>0</v>
      </c>
      <c r="X46" s="31">
        <f t="shared" si="14"/>
        <v>0</v>
      </c>
      <c r="Y46" s="31">
        <f t="shared" si="14"/>
        <v>0</v>
      </c>
      <c r="Z46" s="31">
        <f t="shared" si="14"/>
        <v>0</v>
      </c>
      <c r="AA46" s="31">
        <f t="shared" si="14"/>
        <v>0</v>
      </c>
      <c r="AB46" s="31">
        <f t="shared" si="14"/>
        <v>0</v>
      </c>
      <c r="AC46" s="31">
        <f t="shared" si="14"/>
        <v>0</v>
      </c>
      <c r="AD46" s="31">
        <f t="shared" ref="AD46:AS61" si="17">IF(AND(AD$7&gt;=$E46,AD$7&lt;=$F46,$G46&gt;0),1,0)</f>
        <v>0</v>
      </c>
      <c r="AE46" s="31">
        <f t="shared" si="17"/>
        <v>0</v>
      </c>
      <c r="AF46" s="31">
        <f t="shared" si="17"/>
        <v>0</v>
      </c>
      <c r="AG46" s="31">
        <f t="shared" si="17"/>
        <v>0</v>
      </c>
      <c r="AH46" s="31">
        <f t="shared" si="17"/>
        <v>0</v>
      </c>
      <c r="AI46" s="31">
        <f t="shared" si="17"/>
        <v>0</v>
      </c>
      <c r="AJ46" s="31">
        <f t="shared" si="17"/>
        <v>0</v>
      </c>
      <c r="AK46" s="31">
        <f t="shared" si="17"/>
        <v>0</v>
      </c>
      <c r="AL46" s="31">
        <f t="shared" si="17"/>
        <v>0</v>
      </c>
      <c r="AM46" s="31">
        <f t="shared" si="17"/>
        <v>0</v>
      </c>
      <c r="AN46" s="31">
        <f t="shared" si="17"/>
        <v>0</v>
      </c>
      <c r="AO46" s="31">
        <f t="shared" si="17"/>
        <v>0</v>
      </c>
      <c r="AP46" s="31">
        <f t="shared" si="17"/>
        <v>0</v>
      </c>
      <c r="AQ46" s="31">
        <f t="shared" si="17"/>
        <v>0</v>
      </c>
      <c r="AR46" s="31">
        <f t="shared" si="17"/>
        <v>0</v>
      </c>
      <c r="AS46" s="31">
        <f t="shared" si="17"/>
        <v>0</v>
      </c>
      <c r="AT46" s="31">
        <f t="shared" si="15"/>
        <v>0</v>
      </c>
      <c r="AU46" s="31">
        <f t="shared" si="15"/>
        <v>0</v>
      </c>
      <c r="AV46" s="31">
        <f t="shared" si="15"/>
        <v>0</v>
      </c>
      <c r="AW46" s="31">
        <f t="shared" si="15"/>
        <v>0</v>
      </c>
      <c r="AX46" s="31">
        <f t="shared" si="15"/>
        <v>0</v>
      </c>
      <c r="AY46" s="31">
        <f t="shared" si="15"/>
        <v>0</v>
      </c>
      <c r="AZ46" s="31">
        <f t="shared" si="15"/>
        <v>0</v>
      </c>
      <c r="BA46" s="31">
        <f t="shared" si="15"/>
        <v>0</v>
      </c>
      <c r="BB46" s="31">
        <f t="shared" si="15"/>
        <v>0</v>
      </c>
      <c r="BC46" s="31">
        <f t="shared" si="15"/>
        <v>0</v>
      </c>
      <c r="BD46" s="31">
        <f t="shared" si="15"/>
        <v>0</v>
      </c>
      <c r="BE46" s="31">
        <f t="shared" si="15"/>
        <v>0</v>
      </c>
      <c r="BF46" s="31">
        <f t="shared" si="12"/>
        <v>0</v>
      </c>
    </row>
    <row r="47" spans="4:58">
      <c r="D47" s="6">
        <f>'Descr. Actividades'!B42</f>
        <v>0</v>
      </c>
      <c r="E47" s="3"/>
      <c r="F47" s="3"/>
      <c r="G47" s="5">
        <f t="shared" si="6"/>
        <v>0</v>
      </c>
      <c r="H47" s="5">
        <f t="shared" si="7"/>
        <v>0</v>
      </c>
      <c r="I47" s="16">
        <f t="shared" si="16"/>
        <v>0</v>
      </c>
      <c r="J47" s="6">
        <f t="shared" si="8"/>
        <v>0</v>
      </c>
      <c r="K47" s="4"/>
      <c r="L47" s="4"/>
      <c r="M47" s="4"/>
      <c r="N47" s="30"/>
      <c r="O47" s="31">
        <f t="shared" ref="O47:AD62" si="18">IF(AND(O$7&gt;=$E47,O$7&lt;=$F47,$G47&gt;0),1,0)</f>
        <v>0</v>
      </c>
      <c r="P47" s="31">
        <f t="shared" si="18"/>
        <v>0</v>
      </c>
      <c r="Q47" s="31">
        <f t="shared" si="18"/>
        <v>0</v>
      </c>
      <c r="R47" s="31">
        <f t="shared" si="18"/>
        <v>0</v>
      </c>
      <c r="S47" s="31">
        <f t="shared" si="18"/>
        <v>0</v>
      </c>
      <c r="T47" s="31">
        <f t="shared" si="18"/>
        <v>0</v>
      </c>
      <c r="U47" s="31">
        <f t="shared" si="18"/>
        <v>0</v>
      </c>
      <c r="V47" s="31">
        <f t="shared" si="18"/>
        <v>0</v>
      </c>
      <c r="W47" s="31">
        <f t="shared" si="18"/>
        <v>0</v>
      </c>
      <c r="X47" s="31">
        <f t="shared" si="18"/>
        <v>0</v>
      </c>
      <c r="Y47" s="31">
        <f t="shared" si="18"/>
        <v>0</v>
      </c>
      <c r="Z47" s="31">
        <f t="shared" si="18"/>
        <v>0</v>
      </c>
      <c r="AA47" s="31">
        <f t="shared" si="18"/>
        <v>0</v>
      </c>
      <c r="AB47" s="31">
        <f t="shared" si="18"/>
        <v>0</v>
      </c>
      <c r="AC47" s="31">
        <f t="shared" si="18"/>
        <v>0</v>
      </c>
      <c r="AD47" s="31">
        <f t="shared" si="18"/>
        <v>0</v>
      </c>
      <c r="AE47" s="31">
        <f t="shared" si="17"/>
        <v>0</v>
      </c>
      <c r="AF47" s="31">
        <f t="shared" si="17"/>
        <v>0</v>
      </c>
      <c r="AG47" s="31">
        <f t="shared" si="17"/>
        <v>0</v>
      </c>
      <c r="AH47" s="31">
        <f t="shared" si="17"/>
        <v>0</v>
      </c>
      <c r="AI47" s="31">
        <f t="shared" si="17"/>
        <v>0</v>
      </c>
      <c r="AJ47" s="31">
        <f t="shared" si="17"/>
        <v>0</v>
      </c>
      <c r="AK47" s="31">
        <f t="shared" si="17"/>
        <v>0</v>
      </c>
      <c r="AL47" s="31">
        <f t="shared" si="17"/>
        <v>0</v>
      </c>
      <c r="AM47" s="31">
        <f t="shared" si="17"/>
        <v>0</v>
      </c>
      <c r="AN47" s="31">
        <f t="shared" si="17"/>
        <v>0</v>
      </c>
      <c r="AO47" s="31">
        <f t="shared" si="17"/>
        <v>0</v>
      </c>
      <c r="AP47" s="31">
        <f t="shared" si="17"/>
        <v>0</v>
      </c>
      <c r="AQ47" s="31">
        <f t="shared" si="17"/>
        <v>0</v>
      </c>
      <c r="AR47" s="31">
        <f t="shared" si="17"/>
        <v>0</v>
      </c>
      <c r="AS47" s="31">
        <f t="shared" si="17"/>
        <v>0</v>
      </c>
      <c r="AT47" s="31">
        <f t="shared" si="15"/>
        <v>0</v>
      </c>
      <c r="AU47" s="31">
        <f t="shared" si="15"/>
        <v>0</v>
      </c>
      <c r="AV47" s="31">
        <f t="shared" si="15"/>
        <v>0</v>
      </c>
      <c r="AW47" s="31">
        <f t="shared" si="15"/>
        <v>0</v>
      </c>
      <c r="AX47" s="31">
        <f t="shared" si="15"/>
        <v>0</v>
      </c>
      <c r="AY47" s="31">
        <f t="shared" si="15"/>
        <v>0</v>
      </c>
      <c r="AZ47" s="31">
        <f t="shared" si="15"/>
        <v>0</v>
      </c>
      <c r="BA47" s="31">
        <f t="shared" si="15"/>
        <v>0</v>
      </c>
      <c r="BB47" s="31">
        <f t="shared" si="15"/>
        <v>0</v>
      </c>
      <c r="BC47" s="31">
        <f t="shared" si="15"/>
        <v>0</v>
      </c>
      <c r="BD47" s="31">
        <f t="shared" si="15"/>
        <v>0</v>
      </c>
      <c r="BE47" s="31">
        <f t="shared" si="15"/>
        <v>0</v>
      </c>
      <c r="BF47" s="31">
        <f t="shared" si="12"/>
        <v>0</v>
      </c>
    </row>
    <row r="48" spans="4:58">
      <c r="D48" s="6">
        <f>'Descr. Actividades'!B43</f>
        <v>0</v>
      </c>
      <c r="E48" s="3"/>
      <c r="F48" s="3"/>
      <c r="G48" s="5">
        <f t="shared" si="6"/>
        <v>0</v>
      </c>
      <c r="H48" s="5">
        <f t="shared" si="7"/>
        <v>0</v>
      </c>
      <c r="I48" s="16">
        <f t="shared" si="16"/>
        <v>0</v>
      </c>
      <c r="J48" s="6">
        <f t="shared" si="8"/>
        <v>0</v>
      </c>
      <c r="K48" s="4"/>
      <c r="L48" s="4"/>
      <c r="M48" s="4"/>
      <c r="N48" s="30"/>
      <c r="O48" s="31">
        <f t="shared" si="18"/>
        <v>0</v>
      </c>
      <c r="P48" s="31">
        <f t="shared" si="18"/>
        <v>0</v>
      </c>
      <c r="Q48" s="31">
        <f t="shared" si="18"/>
        <v>0</v>
      </c>
      <c r="R48" s="31">
        <f t="shared" si="18"/>
        <v>0</v>
      </c>
      <c r="S48" s="31">
        <f t="shared" si="18"/>
        <v>0</v>
      </c>
      <c r="T48" s="31">
        <f t="shared" si="18"/>
        <v>0</v>
      </c>
      <c r="U48" s="31">
        <f t="shared" si="18"/>
        <v>0</v>
      </c>
      <c r="V48" s="31">
        <f t="shared" si="18"/>
        <v>0</v>
      </c>
      <c r="W48" s="31">
        <f t="shared" si="18"/>
        <v>0</v>
      </c>
      <c r="X48" s="31">
        <f t="shared" si="18"/>
        <v>0</v>
      </c>
      <c r="Y48" s="31">
        <f t="shared" si="18"/>
        <v>0</v>
      </c>
      <c r="Z48" s="31">
        <f t="shared" si="18"/>
        <v>0</v>
      </c>
      <c r="AA48" s="31">
        <f t="shared" si="18"/>
        <v>0</v>
      </c>
      <c r="AB48" s="31">
        <f t="shared" si="18"/>
        <v>0</v>
      </c>
      <c r="AC48" s="31">
        <f t="shared" si="18"/>
        <v>0</v>
      </c>
      <c r="AD48" s="31">
        <f t="shared" si="18"/>
        <v>0</v>
      </c>
      <c r="AE48" s="31">
        <f t="shared" si="17"/>
        <v>0</v>
      </c>
      <c r="AF48" s="31">
        <f t="shared" si="17"/>
        <v>0</v>
      </c>
      <c r="AG48" s="31">
        <f t="shared" si="17"/>
        <v>0</v>
      </c>
      <c r="AH48" s="31">
        <f t="shared" si="17"/>
        <v>0</v>
      </c>
      <c r="AI48" s="31">
        <f t="shared" si="17"/>
        <v>0</v>
      </c>
      <c r="AJ48" s="31">
        <f t="shared" si="17"/>
        <v>0</v>
      </c>
      <c r="AK48" s="31">
        <f t="shared" si="17"/>
        <v>0</v>
      </c>
      <c r="AL48" s="31">
        <f t="shared" si="17"/>
        <v>0</v>
      </c>
      <c r="AM48" s="31">
        <f t="shared" si="17"/>
        <v>0</v>
      </c>
      <c r="AN48" s="31">
        <f t="shared" si="17"/>
        <v>0</v>
      </c>
      <c r="AO48" s="31">
        <f t="shared" si="17"/>
        <v>0</v>
      </c>
      <c r="AP48" s="31">
        <f t="shared" si="17"/>
        <v>0</v>
      </c>
      <c r="AQ48" s="31">
        <f t="shared" si="17"/>
        <v>0</v>
      </c>
      <c r="AR48" s="31">
        <f t="shared" si="17"/>
        <v>0</v>
      </c>
      <c r="AS48" s="31">
        <f t="shared" si="17"/>
        <v>0</v>
      </c>
      <c r="AT48" s="31">
        <f t="shared" si="15"/>
        <v>0</v>
      </c>
      <c r="AU48" s="31">
        <f t="shared" si="15"/>
        <v>0</v>
      </c>
      <c r="AV48" s="31">
        <f t="shared" si="15"/>
        <v>0</v>
      </c>
      <c r="AW48" s="31">
        <f t="shared" si="15"/>
        <v>0</v>
      </c>
      <c r="AX48" s="31">
        <f t="shared" si="15"/>
        <v>0</v>
      </c>
      <c r="AY48" s="31">
        <f t="shared" si="15"/>
        <v>0</v>
      </c>
      <c r="AZ48" s="31">
        <f t="shared" si="15"/>
        <v>0</v>
      </c>
      <c r="BA48" s="31">
        <f t="shared" si="15"/>
        <v>0</v>
      </c>
      <c r="BB48" s="31">
        <f t="shared" si="15"/>
        <v>0</v>
      </c>
      <c r="BC48" s="31">
        <f t="shared" si="15"/>
        <v>0</v>
      </c>
      <c r="BD48" s="31">
        <f t="shared" si="15"/>
        <v>0</v>
      </c>
      <c r="BE48" s="31">
        <f t="shared" si="15"/>
        <v>0</v>
      </c>
      <c r="BF48" s="31">
        <f t="shared" si="12"/>
        <v>0</v>
      </c>
    </row>
    <row r="49" spans="4:58">
      <c r="D49" s="6">
        <f>'Descr. Actividades'!B44</f>
        <v>0</v>
      </c>
      <c r="E49" s="3"/>
      <c r="F49" s="3"/>
      <c r="G49" s="5">
        <f t="shared" si="6"/>
        <v>0</v>
      </c>
      <c r="H49" s="5">
        <f t="shared" si="7"/>
        <v>0</v>
      </c>
      <c r="I49" s="16">
        <f t="shared" si="16"/>
        <v>0</v>
      </c>
      <c r="J49" s="6">
        <f t="shared" si="8"/>
        <v>0</v>
      </c>
      <c r="K49" s="4"/>
      <c r="L49" s="4"/>
      <c r="M49" s="4"/>
      <c r="N49" s="30"/>
      <c r="O49" s="31">
        <f t="shared" si="18"/>
        <v>0</v>
      </c>
      <c r="P49" s="31">
        <f t="shared" si="18"/>
        <v>0</v>
      </c>
      <c r="Q49" s="31">
        <f t="shared" si="18"/>
        <v>0</v>
      </c>
      <c r="R49" s="31">
        <f t="shared" si="18"/>
        <v>0</v>
      </c>
      <c r="S49" s="31">
        <f t="shared" si="18"/>
        <v>0</v>
      </c>
      <c r="T49" s="31">
        <f t="shared" si="18"/>
        <v>0</v>
      </c>
      <c r="U49" s="31">
        <f t="shared" si="18"/>
        <v>0</v>
      </c>
      <c r="V49" s="31">
        <f t="shared" si="18"/>
        <v>0</v>
      </c>
      <c r="W49" s="31">
        <f t="shared" si="18"/>
        <v>0</v>
      </c>
      <c r="X49" s="31">
        <f t="shared" si="18"/>
        <v>0</v>
      </c>
      <c r="Y49" s="31">
        <f t="shared" si="18"/>
        <v>0</v>
      </c>
      <c r="Z49" s="31">
        <f t="shared" si="18"/>
        <v>0</v>
      </c>
      <c r="AA49" s="31">
        <f t="shared" si="18"/>
        <v>0</v>
      </c>
      <c r="AB49" s="31">
        <f t="shared" si="18"/>
        <v>0</v>
      </c>
      <c r="AC49" s="31">
        <f t="shared" si="18"/>
        <v>0</v>
      </c>
      <c r="AD49" s="31">
        <f t="shared" si="18"/>
        <v>0</v>
      </c>
      <c r="AE49" s="31">
        <f t="shared" si="17"/>
        <v>0</v>
      </c>
      <c r="AF49" s="31">
        <f t="shared" si="17"/>
        <v>0</v>
      </c>
      <c r="AG49" s="31">
        <f t="shared" si="17"/>
        <v>0</v>
      </c>
      <c r="AH49" s="31">
        <f t="shared" si="17"/>
        <v>0</v>
      </c>
      <c r="AI49" s="31">
        <f t="shared" si="17"/>
        <v>0</v>
      </c>
      <c r="AJ49" s="31">
        <f t="shared" si="17"/>
        <v>0</v>
      </c>
      <c r="AK49" s="31">
        <f t="shared" si="17"/>
        <v>0</v>
      </c>
      <c r="AL49" s="31">
        <f t="shared" si="17"/>
        <v>0</v>
      </c>
      <c r="AM49" s="31">
        <f t="shared" si="17"/>
        <v>0</v>
      </c>
      <c r="AN49" s="31">
        <f t="shared" si="17"/>
        <v>0</v>
      </c>
      <c r="AO49" s="31">
        <f t="shared" si="17"/>
        <v>0</v>
      </c>
      <c r="AP49" s="31">
        <f t="shared" si="17"/>
        <v>0</v>
      </c>
      <c r="AQ49" s="31">
        <f t="shared" si="17"/>
        <v>0</v>
      </c>
      <c r="AR49" s="31">
        <f t="shared" si="17"/>
        <v>0</v>
      </c>
      <c r="AS49" s="31">
        <f t="shared" si="17"/>
        <v>0</v>
      </c>
      <c r="AT49" s="31">
        <f t="shared" si="15"/>
        <v>0</v>
      </c>
      <c r="AU49" s="31">
        <f t="shared" si="15"/>
        <v>0</v>
      </c>
      <c r="AV49" s="31">
        <f t="shared" si="15"/>
        <v>0</v>
      </c>
      <c r="AW49" s="31">
        <f t="shared" si="15"/>
        <v>0</v>
      </c>
      <c r="AX49" s="31">
        <f t="shared" si="15"/>
        <v>0</v>
      </c>
      <c r="AY49" s="31">
        <f t="shared" si="15"/>
        <v>0</v>
      </c>
      <c r="AZ49" s="31">
        <f t="shared" si="15"/>
        <v>0</v>
      </c>
      <c r="BA49" s="31">
        <f t="shared" si="15"/>
        <v>0</v>
      </c>
      <c r="BB49" s="31">
        <f t="shared" si="15"/>
        <v>0</v>
      </c>
      <c r="BC49" s="31">
        <f t="shared" si="15"/>
        <v>0</v>
      </c>
      <c r="BD49" s="31">
        <f t="shared" si="15"/>
        <v>0</v>
      </c>
      <c r="BE49" s="31">
        <f t="shared" ref="BE49:BF49" si="19">IF(AND(BE$7&gt;=$E49,BE$7&lt;=$F49,$G49&gt;0),1,0)</f>
        <v>0</v>
      </c>
      <c r="BF49" s="31">
        <f t="shared" si="19"/>
        <v>0</v>
      </c>
    </row>
    <row r="50" spans="4:58">
      <c r="D50" s="6">
        <f>'Descr. Actividades'!B45</f>
        <v>0</v>
      </c>
      <c r="E50" s="3"/>
      <c r="F50" s="3"/>
      <c r="G50" s="5">
        <f t="shared" si="6"/>
        <v>0</v>
      </c>
      <c r="H50" s="5">
        <f t="shared" si="7"/>
        <v>0</v>
      </c>
      <c r="I50" s="16">
        <f t="shared" si="16"/>
        <v>0</v>
      </c>
      <c r="J50" s="6">
        <f t="shared" si="8"/>
        <v>0</v>
      </c>
      <c r="K50" s="4"/>
      <c r="L50" s="4"/>
      <c r="M50" s="4"/>
      <c r="N50" s="30"/>
      <c r="O50" s="31">
        <f t="shared" si="18"/>
        <v>0</v>
      </c>
      <c r="P50" s="31">
        <f t="shared" si="18"/>
        <v>0</v>
      </c>
      <c r="Q50" s="31">
        <f t="shared" si="18"/>
        <v>0</v>
      </c>
      <c r="R50" s="31">
        <f t="shared" si="18"/>
        <v>0</v>
      </c>
      <c r="S50" s="31">
        <f t="shared" si="18"/>
        <v>0</v>
      </c>
      <c r="T50" s="31">
        <f t="shared" si="18"/>
        <v>0</v>
      </c>
      <c r="U50" s="31">
        <f t="shared" si="18"/>
        <v>0</v>
      </c>
      <c r="V50" s="31">
        <f t="shared" si="18"/>
        <v>0</v>
      </c>
      <c r="W50" s="31">
        <f t="shared" si="18"/>
        <v>0</v>
      </c>
      <c r="X50" s="31">
        <f t="shared" si="18"/>
        <v>0</v>
      </c>
      <c r="Y50" s="31">
        <f t="shared" si="18"/>
        <v>0</v>
      </c>
      <c r="Z50" s="31">
        <f t="shared" si="18"/>
        <v>0</v>
      </c>
      <c r="AA50" s="31">
        <f t="shared" si="18"/>
        <v>0</v>
      </c>
      <c r="AB50" s="31">
        <f t="shared" si="18"/>
        <v>0</v>
      </c>
      <c r="AC50" s="31">
        <f t="shared" si="18"/>
        <v>0</v>
      </c>
      <c r="AD50" s="31">
        <f t="shared" si="18"/>
        <v>0</v>
      </c>
      <c r="AE50" s="31">
        <f t="shared" si="17"/>
        <v>0</v>
      </c>
      <c r="AF50" s="31">
        <f t="shared" si="17"/>
        <v>0</v>
      </c>
      <c r="AG50" s="31">
        <f t="shared" si="17"/>
        <v>0</v>
      </c>
      <c r="AH50" s="31">
        <f t="shared" si="17"/>
        <v>0</v>
      </c>
      <c r="AI50" s="31">
        <f t="shared" si="17"/>
        <v>0</v>
      </c>
      <c r="AJ50" s="31">
        <f t="shared" si="17"/>
        <v>0</v>
      </c>
      <c r="AK50" s="31">
        <f t="shared" si="17"/>
        <v>0</v>
      </c>
      <c r="AL50" s="31">
        <f t="shared" si="17"/>
        <v>0</v>
      </c>
      <c r="AM50" s="31">
        <f t="shared" si="17"/>
        <v>0</v>
      </c>
      <c r="AN50" s="31">
        <f t="shared" si="17"/>
        <v>0</v>
      </c>
      <c r="AO50" s="31">
        <f t="shared" si="17"/>
        <v>0</v>
      </c>
      <c r="AP50" s="31">
        <f t="shared" si="17"/>
        <v>0</v>
      </c>
      <c r="AQ50" s="31">
        <f t="shared" si="17"/>
        <v>0</v>
      </c>
      <c r="AR50" s="31">
        <f t="shared" si="17"/>
        <v>0</v>
      </c>
      <c r="AS50" s="31">
        <f t="shared" si="17"/>
        <v>0</v>
      </c>
      <c r="AT50" s="31">
        <f t="shared" ref="AT50:BF69" si="20">IF(AND(AT$7&gt;=$E50,AT$7&lt;=$F50,$G50&gt;0),1,0)</f>
        <v>0</v>
      </c>
      <c r="AU50" s="31">
        <f t="shared" si="20"/>
        <v>0</v>
      </c>
      <c r="AV50" s="31">
        <f t="shared" si="20"/>
        <v>0</v>
      </c>
      <c r="AW50" s="31">
        <f t="shared" si="20"/>
        <v>0</v>
      </c>
      <c r="AX50" s="31">
        <f t="shared" si="20"/>
        <v>0</v>
      </c>
      <c r="AY50" s="31">
        <f t="shared" si="20"/>
        <v>0</v>
      </c>
      <c r="AZ50" s="31">
        <f t="shared" si="20"/>
        <v>0</v>
      </c>
      <c r="BA50" s="31">
        <f t="shared" si="20"/>
        <v>0</v>
      </c>
      <c r="BB50" s="31">
        <f t="shared" si="20"/>
        <v>0</v>
      </c>
      <c r="BC50" s="31">
        <f t="shared" si="20"/>
        <v>0</v>
      </c>
      <c r="BD50" s="31">
        <f t="shared" si="20"/>
        <v>0</v>
      </c>
      <c r="BE50" s="31">
        <f t="shared" si="20"/>
        <v>0</v>
      </c>
      <c r="BF50" s="31">
        <f t="shared" si="20"/>
        <v>0</v>
      </c>
    </row>
    <row r="51" spans="4:58">
      <c r="D51" s="6">
        <f>'Descr. Actividades'!B46</f>
        <v>0</v>
      </c>
      <c r="E51" s="3"/>
      <c r="F51" s="3"/>
      <c r="G51" s="5">
        <f t="shared" si="6"/>
        <v>0</v>
      </c>
      <c r="H51" s="5">
        <f t="shared" si="7"/>
        <v>0</v>
      </c>
      <c r="I51" s="16">
        <f t="shared" si="16"/>
        <v>0</v>
      </c>
      <c r="J51" s="6">
        <f t="shared" si="8"/>
        <v>0</v>
      </c>
      <c r="K51" s="4"/>
      <c r="L51" s="4"/>
      <c r="M51" s="4"/>
      <c r="N51" s="30"/>
      <c r="O51" s="31">
        <f t="shared" si="18"/>
        <v>0</v>
      </c>
      <c r="P51" s="31">
        <f t="shared" si="18"/>
        <v>0</v>
      </c>
      <c r="Q51" s="31">
        <f t="shared" si="18"/>
        <v>0</v>
      </c>
      <c r="R51" s="31">
        <f t="shared" si="18"/>
        <v>0</v>
      </c>
      <c r="S51" s="31">
        <f t="shared" si="18"/>
        <v>0</v>
      </c>
      <c r="T51" s="31">
        <f t="shared" si="18"/>
        <v>0</v>
      </c>
      <c r="U51" s="31">
        <f t="shared" si="18"/>
        <v>0</v>
      </c>
      <c r="V51" s="31">
        <f t="shared" si="18"/>
        <v>0</v>
      </c>
      <c r="W51" s="31">
        <f t="shared" si="18"/>
        <v>0</v>
      </c>
      <c r="X51" s="31">
        <f t="shared" si="18"/>
        <v>0</v>
      </c>
      <c r="Y51" s="31">
        <f t="shared" si="18"/>
        <v>0</v>
      </c>
      <c r="Z51" s="31">
        <f t="shared" si="18"/>
        <v>0</v>
      </c>
      <c r="AA51" s="31">
        <f t="shared" si="18"/>
        <v>0</v>
      </c>
      <c r="AB51" s="31">
        <f t="shared" si="18"/>
        <v>0</v>
      </c>
      <c r="AC51" s="31">
        <f t="shared" si="18"/>
        <v>0</v>
      </c>
      <c r="AD51" s="31">
        <f t="shared" si="18"/>
        <v>0</v>
      </c>
      <c r="AE51" s="31">
        <f t="shared" si="17"/>
        <v>0</v>
      </c>
      <c r="AF51" s="31">
        <f t="shared" si="17"/>
        <v>0</v>
      </c>
      <c r="AG51" s="31">
        <f t="shared" si="17"/>
        <v>0</v>
      </c>
      <c r="AH51" s="31">
        <f t="shared" si="17"/>
        <v>0</v>
      </c>
      <c r="AI51" s="31">
        <f t="shared" si="17"/>
        <v>0</v>
      </c>
      <c r="AJ51" s="31">
        <f t="shared" si="17"/>
        <v>0</v>
      </c>
      <c r="AK51" s="31">
        <f t="shared" si="17"/>
        <v>0</v>
      </c>
      <c r="AL51" s="31">
        <f t="shared" si="17"/>
        <v>0</v>
      </c>
      <c r="AM51" s="31">
        <f t="shared" si="17"/>
        <v>0</v>
      </c>
      <c r="AN51" s="31">
        <f t="shared" si="17"/>
        <v>0</v>
      </c>
      <c r="AO51" s="31">
        <f t="shared" si="17"/>
        <v>0</v>
      </c>
      <c r="AP51" s="31">
        <f t="shared" si="17"/>
        <v>0</v>
      </c>
      <c r="AQ51" s="31">
        <f t="shared" si="17"/>
        <v>0</v>
      </c>
      <c r="AR51" s="31">
        <f t="shared" si="17"/>
        <v>0</v>
      </c>
      <c r="AS51" s="31">
        <f t="shared" si="17"/>
        <v>0</v>
      </c>
      <c r="AT51" s="31">
        <f t="shared" si="20"/>
        <v>0</v>
      </c>
      <c r="AU51" s="31">
        <f t="shared" si="20"/>
        <v>0</v>
      </c>
      <c r="AV51" s="31">
        <f t="shared" si="20"/>
        <v>0</v>
      </c>
      <c r="AW51" s="31">
        <f t="shared" si="20"/>
        <v>0</v>
      </c>
      <c r="AX51" s="31">
        <f t="shared" si="20"/>
        <v>0</v>
      </c>
      <c r="AY51" s="31">
        <f t="shared" si="20"/>
        <v>0</v>
      </c>
      <c r="AZ51" s="31">
        <f t="shared" si="20"/>
        <v>0</v>
      </c>
      <c r="BA51" s="31">
        <f t="shared" si="20"/>
        <v>0</v>
      </c>
      <c r="BB51" s="31">
        <f t="shared" si="20"/>
        <v>0</v>
      </c>
      <c r="BC51" s="31">
        <f t="shared" si="20"/>
        <v>0</v>
      </c>
      <c r="BD51" s="31">
        <f t="shared" si="20"/>
        <v>0</v>
      </c>
      <c r="BE51" s="31">
        <f t="shared" si="20"/>
        <v>0</v>
      </c>
      <c r="BF51" s="31">
        <f t="shared" si="20"/>
        <v>0</v>
      </c>
    </row>
    <row r="52" spans="4:58">
      <c r="D52" s="6">
        <f>'Descr. Actividades'!B47</f>
        <v>0</v>
      </c>
      <c r="E52" s="3"/>
      <c r="F52" s="3"/>
      <c r="G52" s="5">
        <f t="shared" si="6"/>
        <v>0</v>
      </c>
      <c r="H52" s="5">
        <f t="shared" si="7"/>
        <v>0</v>
      </c>
      <c r="I52" s="16">
        <f t="shared" si="16"/>
        <v>0</v>
      </c>
      <c r="J52" s="6">
        <f t="shared" si="8"/>
        <v>0</v>
      </c>
      <c r="K52" s="4"/>
      <c r="L52" s="4"/>
      <c r="M52" s="4"/>
      <c r="N52" s="30"/>
      <c r="O52" s="31">
        <f t="shared" si="18"/>
        <v>0</v>
      </c>
      <c r="P52" s="31">
        <f t="shared" si="18"/>
        <v>0</v>
      </c>
      <c r="Q52" s="31">
        <f t="shared" si="18"/>
        <v>0</v>
      </c>
      <c r="R52" s="31">
        <f t="shared" si="18"/>
        <v>0</v>
      </c>
      <c r="S52" s="31">
        <f t="shared" si="18"/>
        <v>0</v>
      </c>
      <c r="T52" s="31">
        <f t="shared" si="18"/>
        <v>0</v>
      </c>
      <c r="U52" s="31">
        <f t="shared" si="18"/>
        <v>0</v>
      </c>
      <c r="V52" s="31">
        <f t="shared" si="18"/>
        <v>0</v>
      </c>
      <c r="W52" s="31">
        <f t="shared" si="18"/>
        <v>0</v>
      </c>
      <c r="X52" s="31">
        <f t="shared" si="18"/>
        <v>0</v>
      </c>
      <c r="Y52" s="31">
        <f t="shared" si="18"/>
        <v>0</v>
      </c>
      <c r="Z52" s="31">
        <f t="shared" si="18"/>
        <v>0</v>
      </c>
      <c r="AA52" s="31">
        <f t="shared" si="18"/>
        <v>0</v>
      </c>
      <c r="AB52" s="31">
        <f t="shared" si="18"/>
        <v>0</v>
      </c>
      <c r="AC52" s="31">
        <f t="shared" si="18"/>
        <v>0</v>
      </c>
      <c r="AD52" s="31">
        <f t="shared" si="18"/>
        <v>0</v>
      </c>
      <c r="AE52" s="31">
        <f t="shared" si="17"/>
        <v>0</v>
      </c>
      <c r="AF52" s="31">
        <f t="shared" si="17"/>
        <v>0</v>
      </c>
      <c r="AG52" s="31">
        <f t="shared" si="17"/>
        <v>0</v>
      </c>
      <c r="AH52" s="31">
        <f t="shared" si="17"/>
        <v>0</v>
      </c>
      <c r="AI52" s="31">
        <f t="shared" si="17"/>
        <v>0</v>
      </c>
      <c r="AJ52" s="31">
        <f t="shared" si="17"/>
        <v>0</v>
      </c>
      <c r="AK52" s="31">
        <f t="shared" si="17"/>
        <v>0</v>
      </c>
      <c r="AL52" s="31">
        <f t="shared" si="17"/>
        <v>0</v>
      </c>
      <c r="AM52" s="31">
        <f t="shared" si="17"/>
        <v>0</v>
      </c>
      <c r="AN52" s="31">
        <f t="shared" si="17"/>
        <v>0</v>
      </c>
      <c r="AO52" s="31">
        <f t="shared" si="17"/>
        <v>0</v>
      </c>
      <c r="AP52" s="31">
        <f t="shared" si="17"/>
        <v>0</v>
      </c>
      <c r="AQ52" s="31">
        <f t="shared" si="17"/>
        <v>0</v>
      </c>
      <c r="AR52" s="31">
        <f t="shared" si="17"/>
        <v>0</v>
      </c>
      <c r="AS52" s="31">
        <f t="shared" si="17"/>
        <v>0</v>
      </c>
      <c r="AT52" s="31">
        <f t="shared" si="20"/>
        <v>0</v>
      </c>
      <c r="AU52" s="31">
        <f t="shared" si="20"/>
        <v>0</v>
      </c>
      <c r="AV52" s="31">
        <f t="shared" si="20"/>
        <v>0</v>
      </c>
      <c r="AW52" s="31">
        <f t="shared" si="20"/>
        <v>0</v>
      </c>
      <c r="AX52" s="31">
        <f t="shared" si="20"/>
        <v>0</v>
      </c>
      <c r="AY52" s="31">
        <f t="shared" si="20"/>
        <v>0</v>
      </c>
      <c r="AZ52" s="31">
        <f t="shared" si="20"/>
        <v>0</v>
      </c>
      <c r="BA52" s="31">
        <f t="shared" si="20"/>
        <v>0</v>
      </c>
      <c r="BB52" s="31">
        <f t="shared" si="20"/>
        <v>0</v>
      </c>
      <c r="BC52" s="31">
        <f t="shared" si="20"/>
        <v>0</v>
      </c>
      <c r="BD52" s="31">
        <f t="shared" si="20"/>
        <v>0</v>
      </c>
      <c r="BE52" s="31">
        <f t="shared" si="20"/>
        <v>0</v>
      </c>
      <c r="BF52" s="31">
        <f t="shared" si="20"/>
        <v>0</v>
      </c>
    </row>
    <row r="53" spans="4:58">
      <c r="D53" s="6">
        <f>'Descr. Actividades'!B48</f>
        <v>0</v>
      </c>
      <c r="E53" s="3"/>
      <c r="F53" s="3"/>
      <c r="G53" s="5">
        <f t="shared" si="6"/>
        <v>0</v>
      </c>
      <c r="H53" s="5">
        <f t="shared" si="7"/>
        <v>0</v>
      </c>
      <c r="I53" s="16">
        <f t="shared" si="16"/>
        <v>0</v>
      </c>
      <c r="J53" s="6">
        <f t="shared" si="8"/>
        <v>0</v>
      </c>
      <c r="K53" s="4"/>
      <c r="L53" s="4"/>
      <c r="M53" s="4"/>
      <c r="N53" s="30"/>
      <c r="O53" s="31">
        <f t="shared" si="18"/>
        <v>0</v>
      </c>
      <c r="P53" s="31">
        <f t="shared" si="18"/>
        <v>0</v>
      </c>
      <c r="Q53" s="31">
        <f t="shared" si="18"/>
        <v>0</v>
      </c>
      <c r="R53" s="31">
        <f t="shared" si="18"/>
        <v>0</v>
      </c>
      <c r="S53" s="31">
        <f t="shared" si="18"/>
        <v>0</v>
      </c>
      <c r="T53" s="31">
        <f t="shared" si="18"/>
        <v>0</v>
      </c>
      <c r="U53" s="31">
        <f t="shared" si="18"/>
        <v>0</v>
      </c>
      <c r="V53" s="31">
        <f t="shared" si="18"/>
        <v>0</v>
      </c>
      <c r="W53" s="31">
        <f t="shared" si="18"/>
        <v>0</v>
      </c>
      <c r="X53" s="31">
        <f t="shared" si="18"/>
        <v>0</v>
      </c>
      <c r="Y53" s="31">
        <f t="shared" si="18"/>
        <v>0</v>
      </c>
      <c r="Z53" s="31">
        <f t="shared" si="18"/>
        <v>0</v>
      </c>
      <c r="AA53" s="31">
        <f t="shared" si="18"/>
        <v>0</v>
      </c>
      <c r="AB53" s="31">
        <f t="shared" si="18"/>
        <v>0</v>
      </c>
      <c r="AC53" s="31">
        <f t="shared" si="18"/>
        <v>0</v>
      </c>
      <c r="AD53" s="31">
        <f t="shared" si="18"/>
        <v>0</v>
      </c>
      <c r="AE53" s="31">
        <f t="shared" si="17"/>
        <v>0</v>
      </c>
      <c r="AF53" s="31">
        <f t="shared" si="17"/>
        <v>0</v>
      </c>
      <c r="AG53" s="31">
        <f t="shared" si="17"/>
        <v>0</v>
      </c>
      <c r="AH53" s="31">
        <f t="shared" si="17"/>
        <v>0</v>
      </c>
      <c r="AI53" s="31">
        <f t="shared" si="17"/>
        <v>0</v>
      </c>
      <c r="AJ53" s="31">
        <f t="shared" si="17"/>
        <v>0</v>
      </c>
      <c r="AK53" s="31">
        <f t="shared" si="17"/>
        <v>0</v>
      </c>
      <c r="AL53" s="31">
        <f t="shared" si="17"/>
        <v>0</v>
      </c>
      <c r="AM53" s="31">
        <f t="shared" si="17"/>
        <v>0</v>
      </c>
      <c r="AN53" s="31">
        <f t="shared" si="17"/>
        <v>0</v>
      </c>
      <c r="AO53" s="31">
        <f t="shared" si="17"/>
        <v>0</v>
      </c>
      <c r="AP53" s="31">
        <f t="shared" si="17"/>
        <v>0</v>
      </c>
      <c r="AQ53" s="31">
        <f t="shared" si="17"/>
        <v>0</v>
      </c>
      <c r="AR53" s="31">
        <f t="shared" si="17"/>
        <v>0</v>
      </c>
      <c r="AS53" s="31">
        <f t="shared" si="17"/>
        <v>0</v>
      </c>
      <c r="AT53" s="31">
        <f t="shared" si="20"/>
        <v>0</v>
      </c>
      <c r="AU53" s="31">
        <f t="shared" si="20"/>
        <v>0</v>
      </c>
      <c r="AV53" s="31">
        <f t="shared" si="20"/>
        <v>0</v>
      </c>
      <c r="AW53" s="31">
        <f t="shared" si="20"/>
        <v>0</v>
      </c>
      <c r="AX53" s="31">
        <f t="shared" si="20"/>
        <v>0</v>
      </c>
      <c r="AY53" s="31">
        <f t="shared" si="20"/>
        <v>0</v>
      </c>
      <c r="AZ53" s="31">
        <f t="shared" si="20"/>
        <v>0</v>
      </c>
      <c r="BA53" s="31">
        <f t="shared" si="20"/>
        <v>0</v>
      </c>
      <c r="BB53" s="31">
        <f t="shared" si="20"/>
        <v>0</v>
      </c>
      <c r="BC53" s="31">
        <f t="shared" si="20"/>
        <v>0</v>
      </c>
      <c r="BD53" s="31">
        <f t="shared" si="20"/>
        <v>0</v>
      </c>
      <c r="BE53" s="31">
        <f t="shared" si="20"/>
        <v>0</v>
      </c>
      <c r="BF53" s="31">
        <f t="shared" si="20"/>
        <v>0</v>
      </c>
    </row>
    <row r="54" spans="4:58">
      <c r="D54" s="6">
        <f>'Descr. Actividades'!B49</f>
        <v>0</v>
      </c>
      <c r="E54" s="3"/>
      <c r="F54" s="3"/>
      <c r="G54" s="5">
        <f t="shared" si="6"/>
        <v>0</v>
      </c>
      <c r="H54" s="5">
        <f t="shared" si="7"/>
        <v>0</v>
      </c>
      <c r="I54" s="16">
        <f t="shared" si="16"/>
        <v>0</v>
      </c>
      <c r="J54" s="6">
        <f t="shared" si="8"/>
        <v>0</v>
      </c>
      <c r="K54" s="4"/>
      <c r="L54" s="4"/>
      <c r="M54" s="4"/>
      <c r="N54" s="30"/>
      <c r="O54" s="31">
        <f t="shared" si="18"/>
        <v>0</v>
      </c>
      <c r="P54" s="31">
        <f t="shared" si="18"/>
        <v>0</v>
      </c>
      <c r="Q54" s="31">
        <f t="shared" si="18"/>
        <v>0</v>
      </c>
      <c r="R54" s="31">
        <f t="shared" si="18"/>
        <v>0</v>
      </c>
      <c r="S54" s="31">
        <f t="shared" si="18"/>
        <v>0</v>
      </c>
      <c r="T54" s="31">
        <f t="shared" si="18"/>
        <v>0</v>
      </c>
      <c r="U54" s="31">
        <f t="shared" si="18"/>
        <v>0</v>
      </c>
      <c r="V54" s="31">
        <f t="shared" si="18"/>
        <v>0</v>
      </c>
      <c r="W54" s="31">
        <f t="shared" si="18"/>
        <v>0</v>
      </c>
      <c r="X54" s="31">
        <f t="shared" si="18"/>
        <v>0</v>
      </c>
      <c r="Y54" s="31">
        <f t="shared" si="18"/>
        <v>0</v>
      </c>
      <c r="Z54" s="31">
        <f t="shared" si="18"/>
        <v>0</v>
      </c>
      <c r="AA54" s="31">
        <f t="shared" si="18"/>
        <v>0</v>
      </c>
      <c r="AB54" s="31">
        <f t="shared" si="18"/>
        <v>0</v>
      </c>
      <c r="AC54" s="31">
        <f t="shared" si="18"/>
        <v>0</v>
      </c>
      <c r="AD54" s="31">
        <f t="shared" si="18"/>
        <v>0</v>
      </c>
      <c r="AE54" s="31">
        <f t="shared" si="17"/>
        <v>0</v>
      </c>
      <c r="AF54" s="31">
        <f t="shared" si="17"/>
        <v>0</v>
      </c>
      <c r="AG54" s="31">
        <f t="shared" si="17"/>
        <v>0</v>
      </c>
      <c r="AH54" s="31">
        <f t="shared" si="17"/>
        <v>0</v>
      </c>
      <c r="AI54" s="31">
        <f t="shared" si="17"/>
        <v>0</v>
      </c>
      <c r="AJ54" s="31">
        <f t="shared" si="17"/>
        <v>0</v>
      </c>
      <c r="AK54" s="31">
        <f t="shared" si="17"/>
        <v>0</v>
      </c>
      <c r="AL54" s="31">
        <f t="shared" si="17"/>
        <v>0</v>
      </c>
      <c r="AM54" s="31">
        <f t="shared" si="17"/>
        <v>0</v>
      </c>
      <c r="AN54" s="31">
        <f t="shared" si="17"/>
        <v>0</v>
      </c>
      <c r="AO54" s="31">
        <f t="shared" si="17"/>
        <v>0</v>
      </c>
      <c r="AP54" s="31">
        <f t="shared" si="17"/>
        <v>0</v>
      </c>
      <c r="AQ54" s="31">
        <f t="shared" si="17"/>
        <v>0</v>
      </c>
      <c r="AR54" s="31">
        <f t="shared" si="17"/>
        <v>0</v>
      </c>
      <c r="AS54" s="31">
        <f t="shared" si="17"/>
        <v>0</v>
      </c>
      <c r="AT54" s="31">
        <f t="shared" si="20"/>
        <v>0</v>
      </c>
      <c r="AU54" s="31">
        <f t="shared" si="20"/>
        <v>0</v>
      </c>
      <c r="AV54" s="31">
        <f t="shared" si="20"/>
        <v>0</v>
      </c>
      <c r="AW54" s="31">
        <f t="shared" si="20"/>
        <v>0</v>
      </c>
      <c r="AX54" s="31">
        <f t="shared" si="20"/>
        <v>0</v>
      </c>
      <c r="AY54" s="31">
        <f t="shared" si="20"/>
        <v>0</v>
      </c>
      <c r="AZ54" s="31">
        <f t="shared" si="20"/>
        <v>0</v>
      </c>
      <c r="BA54" s="31">
        <f t="shared" si="20"/>
        <v>0</v>
      </c>
      <c r="BB54" s="31">
        <f t="shared" si="20"/>
        <v>0</v>
      </c>
      <c r="BC54" s="31">
        <f t="shared" si="20"/>
        <v>0</v>
      </c>
      <c r="BD54" s="31">
        <f t="shared" si="20"/>
        <v>0</v>
      </c>
      <c r="BE54" s="31">
        <f t="shared" si="20"/>
        <v>0</v>
      </c>
      <c r="BF54" s="31">
        <f t="shared" si="20"/>
        <v>0</v>
      </c>
    </row>
    <row r="55" spans="4:58">
      <c r="D55" s="6">
        <f>'Descr. Actividades'!B50</f>
        <v>0</v>
      </c>
      <c r="E55" s="3"/>
      <c r="F55" s="3"/>
      <c r="G55" s="5">
        <f t="shared" si="6"/>
        <v>0</v>
      </c>
      <c r="H55" s="5">
        <f t="shared" si="7"/>
        <v>0</v>
      </c>
      <c r="I55" s="16">
        <f t="shared" si="16"/>
        <v>0</v>
      </c>
      <c r="J55" s="6">
        <f t="shared" si="8"/>
        <v>0</v>
      </c>
      <c r="K55" s="4"/>
      <c r="L55" s="4"/>
      <c r="M55" s="4"/>
      <c r="N55" s="30"/>
      <c r="O55" s="31">
        <f t="shared" si="18"/>
        <v>0</v>
      </c>
      <c r="P55" s="31">
        <f t="shared" si="18"/>
        <v>0</v>
      </c>
      <c r="Q55" s="31">
        <f t="shared" si="18"/>
        <v>0</v>
      </c>
      <c r="R55" s="31">
        <f t="shared" si="18"/>
        <v>0</v>
      </c>
      <c r="S55" s="31">
        <f t="shared" si="18"/>
        <v>0</v>
      </c>
      <c r="T55" s="31">
        <f t="shared" si="18"/>
        <v>0</v>
      </c>
      <c r="U55" s="31">
        <f t="shared" si="18"/>
        <v>0</v>
      </c>
      <c r="V55" s="31">
        <f t="shared" si="18"/>
        <v>0</v>
      </c>
      <c r="W55" s="31">
        <f t="shared" si="18"/>
        <v>0</v>
      </c>
      <c r="X55" s="31">
        <f t="shared" si="18"/>
        <v>0</v>
      </c>
      <c r="Y55" s="31">
        <f t="shared" si="18"/>
        <v>0</v>
      </c>
      <c r="Z55" s="31">
        <f t="shared" si="18"/>
        <v>0</v>
      </c>
      <c r="AA55" s="31">
        <f t="shared" si="18"/>
        <v>0</v>
      </c>
      <c r="AB55" s="31">
        <f t="shared" si="18"/>
        <v>0</v>
      </c>
      <c r="AC55" s="31">
        <f t="shared" si="18"/>
        <v>0</v>
      </c>
      <c r="AD55" s="31">
        <f t="shared" si="18"/>
        <v>0</v>
      </c>
      <c r="AE55" s="31">
        <f t="shared" si="17"/>
        <v>0</v>
      </c>
      <c r="AF55" s="31">
        <f t="shared" si="17"/>
        <v>0</v>
      </c>
      <c r="AG55" s="31">
        <f t="shared" si="17"/>
        <v>0</v>
      </c>
      <c r="AH55" s="31">
        <f t="shared" si="17"/>
        <v>0</v>
      </c>
      <c r="AI55" s="31">
        <f t="shared" si="17"/>
        <v>0</v>
      </c>
      <c r="AJ55" s="31">
        <f t="shared" si="17"/>
        <v>0</v>
      </c>
      <c r="AK55" s="31">
        <f t="shared" si="17"/>
        <v>0</v>
      </c>
      <c r="AL55" s="31">
        <f t="shared" si="17"/>
        <v>0</v>
      </c>
      <c r="AM55" s="31">
        <f t="shared" si="17"/>
        <v>0</v>
      </c>
      <c r="AN55" s="31">
        <f t="shared" si="17"/>
        <v>0</v>
      </c>
      <c r="AO55" s="31">
        <f t="shared" si="17"/>
        <v>0</v>
      </c>
      <c r="AP55" s="31">
        <f t="shared" si="17"/>
        <v>0</v>
      </c>
      <c r="AQ55" s="31">
        <f t="shared" si="17"/>
        <v>0</v>
      </c>
      <c r="AR55" s="31">
        <f t="shared" si="17"/>
        <v>0</v>
      </c>
      <c r="AS55" s="31">
        <f t="shared" si="17"/>
        <v>0</v>
      </c>
      <c r="AT55" s="31">
        <f t="shared" si="20"/>
        <v>0</v>
      </c>
      <c r="AU55" s="31">
        <f t="shared" si="20"/>
        <v>0</v>
      </c>
      <c r="AV55" s="31">
        <f t="shared" si="20"/>
        <v>0</v>
      </c>
      <c r="AW55" s="31">
        <f t="shared" si="20"/>
        <v>0</v>
      </c>
      <c r="AX55" s="31">
        <f t="shared" si="20"/>
        <v>0</v>
      </c>
      <c r="AY55" s="31">
        <f t="shared" si="20"/>
        <v>0</v>
      </c>
      <c r="AZ55" s="31">
        <f t="shared" si="20"/>
        <v>0</v>
      </c>
      <c r="BA55" s="31">
        <f t="shared" si="20"/>
        <v>0</v>
      </c>
      <c r="BB55" s="31">
        <f t="shared" si="20"/>
        <v>0</v>
      </c>
      <c r="BC55" s="31">
        <f t="shared" si="20"/>
        <v>0</v>
      </c>
      <c r="BD55" s="31">
        <f t="shared" si="20"/>
        <v>0</v>
      </c>
      <c r="BE55" s="31">
        <f t="shared" si="20"/>
        <v>0</v>
      </c>
      <c r="BF55" s="31">
        <f t="shared" si="20"/>
        <v>0</v>
      </c>
    </row>
    <row r="56" spans="4:58">
      <c r="D56" s="6">
        <f>'Descr. Actividades'!B51</f>
        <v>0</v>
      </c>
      <c r="E56" s="3"/>
      <c r="F56" s="3"/>
      <c r="G56" s="5">
        <f t="shared" si="6"/>
        <v>0</v>
      </c>
      <c r="H56" s="5">
        <f t="shared" si="7"/>
        <v>0</v>
      </c>
      <c r="I56" s="16">
        <f t="shared" si="16"/>
        <v>0</v>
      </c>
      <c r="J56" s="6">
        <f t="shared" si="8"/>
        <v>0</v>
      </c>
      <c r="K56" s="4"/>
      <c r="L56" s="4"/>
      <c r="M56" s="4"/>
      <c r="N56" s="30"/>
      <c r="O56" s="31">
        <f t="shared" si="18"/>
        <v>0</v>
      </c>
      <c r="P56" s="31">
        <f t="shared" si="18"/>
        <v>0</v>
      </c>
      <c r="Q56" s="31">
        <f t="shared" si="18"/>
        <v>0</v>
      </c>
      <c r="R56" s="31">
        <f t="shared" si="18"/>
        <v>0</v>
      </c>
      <c r="S56" s="31">
        <f t="shared" si="18"/>
        <v>0</v>
      </c>
      <c r="T56" s="31">
        <f t="shared" si="18"/>
        <v>0</v>
      </c>
      <c r="U56" s="31">
        <f t="shared" si="18"/>
        <v>0</v>
      </c>
      <c r="V56" s="31">
        <f t="shared" si="18"/>
        <v>0</v>
      </c>
      <c r="W56" s="31">
        <f t="shared" si="18"/>
        <v>0</v>
      </c>
      <c r="X56" s="31">
        <f t="shared" si="18"/>
        <v>0</v>
      </c>
      <c r="Y56" s="31">
        <f t="shared" si="18"/>
        <v>0</v>
      </c>
      <c r="Z56" s="31">
        <f t="shared" si="18"/>
        <v>0</v>
      </c>
      <c r="AA56" s="31">
        <f t="shared" si="18"/>
        <v>0</v>
      </c>
      <c r="AB56" s="31">
        <f t="shared" si="18"/>
        <v>0</v>
      </c>
      <c r="AC56" s="31">
        <f t="shared" si="18"/>
        <v>0</v>
      </c>
      <c r="AD56" s="31">
        <f t="shared" si="18"/>
        <v>0</v>
      </c>
      <c r="AE56" s="31">
        <f t="shared" si="17"/>
        <v>0</v>
      </c>
      <c r="AF56" s="31">
        <f t="shared" si="17"/>
        <v>0</v>
      </c>
      <c r="AG56" s="31">
        <f t="shared" si="17"/>
        <v>0</v>
      </c>
      <c r="AH56" s="31">
        <f t="shared" si="17"/>
        <v>0</v>
      </c>
      <c r="AI56" s="31">
        <f t="shared" si="17"/>
        <v>0</v>
      </c>
      <c r="AJ56" s="31">
        <f t="shared" si="17"/>
        <v>0</v>
      </c>
      <c r="AK56" s="31">
        <f t="shared" si="17"/>
        <v>0</v>
      </c>
      <c r="AL56" s="31">
        <f t="shared" si="17"/>
        <v>0</v>
      </c>
      <c r="AM56" s="31">
        <f t="shared" si="17"/>
        <v>0</v>
      </c>
      <c r="AN56" s="31">
        <f t="shared" si="17"/>
        <v>0</v>
      </c>
      <c r="AO56" s="31">
        <f t="shared" si="17"/>
        <v>0</v>
      </c>
      <c r="AP56" s="31">
        <f t="shared" si="17"/>
        <v>0</v>
      </c>
      <c r="AQ56" s="31">
        <f t="shared" si="17"/>
        <v>0</v>
      </c>
      <c r="AR56" s="31">
        <f t="shared" si="17"/>
        <v>0</v>
      </c>
      <c r="AS56" s="31">
        <f t="shared" si="17"/>
        <v>0</v>
      </c>
      <c r="AT56" s="31">
        <f t="shared" si="20"/>
        <v>0</v>
      </c>
      <c r="AU56" s="31">
        <f t="shared" si="20"/>
        <v>0</v>
      </c>
      <c r="AV56" s="31">
        <f t="shared" si="20"/>
        <v>0</v>
      </c>
      <c r="AW56" s="31">
        <f t="shared" si="20"/>
        <v>0</v>
      </c>
      <c r="AX56" s="31">
        <f t="shared" si="20"/>
        <v>0</v>
      </c>
      <c r="AY56" s="31">
        <f t="shared" si="20"/>
        <v>0</v>
      </c>
      <c r="AZ56" s="31">
        <f t="shared" si="20"/>
        <v>0</v>
      </c>
      <c r="BA56" s="31">
        <f t="shared" si="20"/>
        <v>0</v>
      </c>
      <c r="BB56" s="31">
        <f t="shared" si="20"/>
        <v>0</v>
      </c>
      <c r="BC56" s="31">
        <f t="shared" si="20"/>
        <v>0</v>
      </c>
      <c r="BD56" s="31">
        <f t="shared" si="20"/>
        <v>0</v>
      </c>
      <c r="BE56" s="31">
        <f t="shared" si="20"/>
        <v>0</v>
      </c>
      <c r="BF56" s="31">
        <f t="shared" si="20"/>
        <v>0</v>
      </c>
    </row>
    <row r="57" spans="4:58">
      <c r="D57" s="6">
        <f>'Descr. Actividades'!B52</f>
        <v>0</v>
      </c>
      <c r="E57" s="3"/>
      <c r="F57" s="3"/>
      <c r="G57" s="5">
        <f t="shared" si="6"/>
        <v>0</v>
      </c>
      <c r="H57" s="5">
        <f t="shared" si="7"/>
        <v>0</v>
      </c>
      <c r="I57" s="16">
        <f t="shared" si="16"/>
        <v>0</v>
      </c>
      <c r="J57" s="6">
        <f t="shared" si="8"/>
        <v>0</v>
      </c>
      <c r="K57" s="4"/>
      <c r="L57" s="4"/>
      <c r="M57" s="4"/>
      <c r="N57" s="30"/>
      <c r="O57" s="31">
        <f t="shared" si="18"/>
        <v>0</v>
      </c>
      <c r="P57" s="31">
        <f t="shared" si="18"/>
        <v>0</v>
      </c>
      <c r="Q57" s="31">
        <f t="shared" si="18"/>
        <v>0</v>
      </c>
      <c r="R57" s="31">
        <f t="shared" si="18"/>
        <v>0</v>
      </c>
      <c r="S57" s="31">
        <f t="shared" si="18"/>
        <v>0</v>
      </c>
      <c r="T57" s="31">
        <f t="shared" si="18"/>
        <v>0</v>
      </c>
      <c r="U57" s="31">
        <f t="shared" si="18"/>
        <v>0</v>
      </c>
      <c r="V57" s="31">
        <f t="shared" si="18"/>
        <v>0</v>
      </c>
      <c r="W57" s="31">
        <f t="shared" si="18"/>
        <v>0</v>
      </c>
      <c r="X57" s="31">
        <f t="shared" si="18"/>
        <v>0</v>
      </c>
      <c r="Y57" s="31">
        <f t="shared" si="18"/>
        <v>0</v>
      </c>
      <c r="Z57" s="31">
        <f t="shared" si="18"/>
        <v>0</v>
      </c>
      <c r="AA57" s="31">
        <f t="shared" si="18"/>
        <v>0</v>
      </c>
      <c r="AB57" s="31">
        <f t="shared" si="18"/>
        <v>0</v>
      </c>
      <c r="AC57" s="31">
        <f t="shared" si="18"/>
        <v>0</v>
      </c>
      <c r="AD57" s="31">
        <f t="shared" si="18"/>
        <v>0</v>
      </c>
      <c r="AE57" s="31">
        <f t="shared" si="17"/>
        <v>0</v>
      </c>
      <c r="AF57" s="31">
        <f t="shared" si="17"/>
        <v>0</v>
      </c>
      <c r="AG57" s="31">
        <f t="shared" si="17"/>
        <v>0</v>
      </c>
      <c r="AH57" s="31">
        <f t="shared" si="17"/>
        <v>0</v>
      </c>
      <c r="AI57" s="31">
        <f t="shared" si="17"/>
        <v>0</v>
      </c>
      <c r="AJ57" s="31">
        <f t="shared" si="17"/>
        <v>0</v>
      </c>
      <c r="AK57" s="31">
        <f t="shared" si="17"/>
        <v>0</v>
      </c>
      <c r="AL57" s="31">
        <f t="shared" si="17"/>
        <v>0</v>
      </c>
      <c r="AM57" s="31">
        <f t="shared" si="17"/>
        <v>0</v>
      </c>
      <c r="AN57" s="31">
        <f t="shared" si="17"/>
        <v>0</v>
      </c>
      <c r="AO57" s="31">
        <f t="shared" si="17"/>
        <v>0</v>
      </c>
      <c r="AP57" s="31">
        <f t="shared" si="17"/>
        <v>0</v>
      </c>
      <c r="AQ57" s="31">
        <f t="shared" si="17"/>
        <v>0</v>
      </c>
      <c r="AR57" s="31">
        <f t="shared" si="17"/>
        <v>0</v>
      </c>
      <c r="AS57" s="31">
        <f t="shared" si="17"/>
        <v>0</v>
      </c>
      <c r="AT57" s="31">
        <f t="shared" si="20"/>
        <v>0</v>
      </c>
      <c r="AU57" s="31">
        <f t="shared" si="20"/>
        <v>0</v>
      </c>
      <c r="AV57" s="31">
        <f t="shared" si="20"/>
        <v>0</v>
      </c>
      <c r="AW57" s="31">
        <f t="shared" si="20"/>
        <v>0</v>
      </c>
      <c r="AX57" s="31">
        <f t="shared" si="20"/>
        <v>0</v>
      </c>
      <c r="AY57" s="31">
        <f t="shared" si="20"/>
        <v>0</v>
      </c>
      <c r="AZ57" s="31">
        <f t="shared" si="20"/>
        <v>0</v>
      </c>
      <c r="BA57" s="31">
        <f t="shared" si="20"/>
        <v>0</v>
      </c>
      <c r="BB57" s="31">
        <f t="shared" si="20"/>
        <v>0</v>
      </c>
      <c r="BC57" s="31">
        <f t="shared" si="20"/>
        <v>0</v>
      </c>
      <c r="BD57" s="31">
        <f t="shared" si="20"/>
        <v>0</v>
      </c>
      <c r="BE57" s="31">
        <f t="shared" si="20"/>
        <v>0</v>
      </c>
      <c r="BF57" s="31">
        <f t="shared" si="20"/>
        <v>0</v>
      </c>
    </row>
    <row r="58" spans="4:58">
      <c r="D58" s="6">
        <f>'Descr. Actividades'!B53</f>
        <v>0</v>
      </c>
      <c r="E58" s="3"/>
      <c r="F58" s="3"/>
      <c r="G58" s="5">
        <f t="shared" si="6"/>
        <v>0</v>
      </c>
      <c r="H58" s="5">
        <f t="shared" si="7"/>
        <v>0</v>
      </c>
      <c r="I58" s="16">
        <f t="shared" si="16"/>
        <v>0</v>
      </c>
      <c r="J58" s="6">
        <f t="shared" si="8"/>
        <v>0</v>
      </c>
      <c r="K58" s="4"/>
      <c r="L58" s="4"/>
      <c r="M58" s="4"/>
      <c r="N58" s="30"/>
      <c r="O58" s="31">
        <f t="shared" si="18"/>
        <v>0</v>
      </c>
      <c r="P58" s="31">
        <f t="shared" si="18"/>
        <v>0</v>
      </c>
      <c r="Q58" s="31">
        <f t="shared" si="18"/>
        <v>0</v>
      </c>
      <c r="R58" s="31">
        <f t="shared" si="18"/>
        <v>0</v>
      </c>
      <c r="S58" s="31">
        <f t="shared" si="18"/>
        <v>0</v>
      </c>
      <c r="T58" s="31">
        <f t="shared" si="18"/>
        <v>0</v>
      </c>
      <c r="U58" s="31">
        <f t="shared" si="18"/>
        <v>0</v>
      </c>
      <c r="V58" s="31">
        <f t="shared" si="18"/>
        <v>0</v>
      </c>
      <c r="W58" s="31">
        <f t="shared" si="18"/>
        <v>0</v>
      </c>
      <c r="X58" s="31">
        <f t="shared" si="18"/>
        <v>0</v>
      </c>
      <c r="Y58" s="31">
        <f t="shared" si="18"/>
        <v>0</v>
      </c>
      <c r="Z58" s="31">
        <f t="shared" si="18"/>
        <v>0</v>
      </c>
      <c r="AA58" s="31">
        <f t="shared" si="18"/>
        <v>0</v>
      </c>
      <c r="AB58" s="31">
        <f t="shared" si="18"/>
        <v>0</v>
      </c>
      <c r="AC58" s="31">
        <f t="shared" si="18"/>
        <v>0</v>
      </c>
      <c r="AD58" s="31">
        <f t="shared" si="18"/>
        <v>0</v>
      </c>
      <c r="AE58" s="31">
        <f t="shared" si="17"/>
        <v>0</v>
      </c>
      <c r="AF58" s="31">
        <f t="shared" si="17"/>
        <v>0</v>
      </c>
      <c r="AG58" s="31">
        <f t="shared" si="17"/>
        <v>0</v>
      </c>
      <c r="AH58" s="31">
        <f t="shared" si="17"/>
        <v>0</v>
      </c>
      <c r="AI58" s="31">
        <f t="shared" si="17"/>
        <v>0</v>
      </c>
      <c r="AJ58" s="31">
        <f t="shared" si="17"/>
        <v>0</v>
      </c>
      <c r="AK58" s="31">
        <f t="shared" si="17"/>
        <v>0</v>
      </c>
      <c r="AL58" s="31">
        <f t="shared" si="17"/>
        <v>0</v>
      </c>
      <c r="AM58" s="31">
        <f t="shared" si="17"/>
        <v>0</v>
      </c>
      <c r="AN58" s="31">
        <f t="shared" si="17"/>
        <v>0</v>
      </c>
      <c r="AO58" s="31">
        <f t="shared" si="17"/>
        <v>0</v>
      </c>
      <c r="AP58" s="31">
        <f t="shared" si="17"/>
        <v>0</v>
      </c>
      <c r="AQ58" s="31">
        <f t="shared" si="17"/>
        <v>0</v>
      </c>
      <c r="AR58" s="31">
        <f t="shared" si="17"/>
        <v>0</v>
      </c>
      <c r="AS58" s="31">
        <f t="shared" si="17"/>
        <v>0</v>
      </c>
      <c r="AT58" s="31">
        <f t="shared" si="20"/>
        <v>0</v>
      </c>
      <c r="AU58" s="31">
        <f t="shared" si="20"/>
        <v>0</v>
      </c>
      <c r="AV58" s="31">
        <f t="shared" si="20"/>
        <v>0</v>
      </c>
      <c r="AW58" s="31">
        <f t="shared" si="20"/>
        <v>0</v>
      </c>
      <c r="AX58" s="31">
        <f t="shared" si="20"/>
        <v>0</v>
      </c>
      <c r="AY58" s="31">
        <f t="shared" si="20"/>
        <v>0</v>
      </c>
      <c r="AZ58" s="31">
        <f t="shared" si="20"/>
        <v>0</v>
      </c>
      <c r="BA58" s="31">
        <f t="shared" si="20"/>
        <v>0</v>
      </c>
      <c r="BB58" s="31">
        <f t="shared" si="20"/>
        <v>0</v>
      </c>
      <c r="BC58" s="31">
        <f t="shared" si="20"/>
        <v>0</v>
      </c>
      <c r="BD58" s="31">
        <f t="shared" si="20"/>
        <v>0</v>
      </c>
      <c r="BE58" s="31">
        <f t="shared" si="20"/>
        <v>0</v>
      </c>
      <c r="BF58" s="31">
        <f t="shared" si="20"/>
        <v>0</v>
      </c>
    </row>
    <row r="59" spans="4:58">
      <c r="D59" s="6">
        <f>'Descr. Actividades'!B54</f>
        <v>0</v>
      </c>
      <c r="E59" s="3"/>
      <c r="F59" s="3"/>
      <c r="G59" s="5">
        <f t="shared" si="6"/>
        <v>0</v>
      </c>
      <c r="H59" s="5">
        <f t="shared" si="7"/>
        <v>0</v>
      </c>
      <c r="I59" s="16">
        <f t="shared" si="16"/>
        <v>0</v>
      </c>
      <c r="J59" s="6">
        <f t="shared" si="8"/>
        <v>0</v>
      </c>
      <c r="K59" s="4"/>
      <c r="L59" s="4"/>
      <c r="M59" s="4"/>
      <c r="N59" s="30"/>
      <c r="O59" s="31">
        <f t="shared" si="18"/>
        <v>0</v>
      </c>
      <c r="P59" s="31">
        <f t="shared" si="18"/>
        <v>0</v>
      </c>
      <c r="Q59" s="31">
        <f t="shared" si="18"/>
        <v>0</v>
      </c>
      <c r="R59" s="31">
        <f t="shared" si="18"/>
        <v>0</v>
      </c>
      <c r="S59" s="31">
        <f t="shared" si="18"/>
        <v>0</v>
      </c>
      <c r="T59" s="31">
        <f t="shared" si="18"/>
        <v>0</v>
      </c>
      <c r="U59" s="31">
        <f t="shared" si="18"/>
        <v>0</v>
      </c>
      <c r="V59" s="31">
        <f t="shared" si="18"/>
        <v>0</v>
      </c>
      <c r="W59" s="31">
        <f t="shared" si="18"/>
        <v>0</v>
      </c>
      <c r="X59" s="31">
        <f t="shared" si="18"/>
        <v>0</v>
      </c>
      <c r="Y59" s="31">
        <f t="shared" si="18"/>
        <v>0</v>
      </c>
      <c r="Z59" s="31">
        <f t="shared" si="18"/>
        <v>0</v>
      </c>
      <c r="AA59" s="31">
        <f t="shared" si="18"/>
        <v>0</v>
      </c>
      <c r="AB59" s="31">
        <f t="shared" si="18"/>
        <v>0</v>
      </c>
      <c r="AC59" s="31">
        <f t="shared" si="18"/>
        <v>0</v>
      </c>
      <c r="AD59" s="31">
        <f t="shared" si="18"/>
        <v>0</v>
      </c>
      <c r="AE59" s="31">
        <f t="shared" si="17"/>
        <v>0</v>
      </c>
      <c r="AF59" s="31">
        <f t="shared" si="17"/>
        <v>0</v>
      </c>
      <c r="AG59" s="31">
        <f t="shared" si="17"/>
        <v>0</v>
      </c>
      <c r="AH59" s="31">
        <f t="shared" si="17"/>
        <v>0</v>
      </c>
      <c r="AI59" s="31">
        <f t="shared" si="17"/>
        <v>0</v>
      </c>
      <c r="AJ59" s="31">
        <f t="shared" si="17"/>
        <v>0</v>
      </c>
      <c r="AK59" s="31">
        <f t="shared" si="17"/>
        <v>0</v>
      </c>
      <c r="AL59" s="31">
        <f t="shared" si="17"/>
        <v>0</v>
      </c>
      <c r="AM59" s="31">
        <f t="shared" si="17"/>
        <v>0</v>
      </c>
      <c r="AN59" s="31">
        <f t="shared" si="17"/>
        <v>0</v>
      </c>
      <c r="AO59" s="31">
        <f t="shared" si="17"/>
        <v>0</v>
      </c>
      <c r="AP59" s="31">
        <f t="shared" si="17"/>
        <v>0</v>
      </c>
      <c r="AQ59" s="31">
        <f t="shared" si="17"/>
        <v>0</v>
      </c>
      <c r="AR59" s="31">
        <f t="shared" si="17"/>
        <v>0</v>
      </c>
      <c r="AS59" s="31">
        <f t="shared" si="17"/>
        <v>0</v>
      </c>
      <c r="AT59" s="31">
        <f t="shared" si="20"/>
        <v>0</v>
      </c>
      <c r="AU59" s="31">
        <f t="shared" si="20"/>
        <v>0</v>
      </c>
      <c r="AV59" s="31">
        <f t="shared" si="20"/>
        <v>0</v>
      </c>
      <c r="AW59" s="31">
        <f t="shared" si="20"/>
        <v>0</v>
      </c>
      <c r="AX59" s="31">
        <f t="shared" si="20"/>
        <v>0</v>
      </c>
      <c r="AY59" s="31">
        <f t="shared" si="20"/>
        <v>0</v>
      </c>
      <c r="AZ59" s="31">
        <f t="shared" si="20"/>
        <v>0</v>
      </c>
      <c r="BA59" s="31">
        <f t="shared" si="20"/>
        <v>0</v>
      </c>
      <c r="BB59" s="31">
        <f t="shared" si="20"/>
        <v>0</v>
      </c>
      <c r="BC59" s="31">
        <f t="shared" si="20"/>
        <v>0</v>
      </c>
      <c r="BD59" s="31">
        <f t="shared" si="20"/>
        <v>0</v>
      </c>
      <c r="BE59" s="31">
        <f t="shared" si="20"/>
        <v>0</v>
      </c>
      <c r="BF59" s="31">
        <f t="shared" si="20"/>
        <v>0</v>
      </c>
    </row>
    <row r="60" spans="4:58">
      <c r="D60" s="6">
        <f>'Descr. Actividades'!B55</f>
        <v>0</v>
      </c>
      <c r="E60" s="3"/>
      <c r="F60" s="3"/>
      <c r="G60" s="5">
        <f t="shared" si="6"/>
        <v>0</v>
      </c>
      <c r="H60" s="5">
        <f t="shared" si="7"/>
        <v>0</v>
      </c>
      <c r="I60" s="16">
        <f t="shared" si="16"/>
        <v>0</v>
      </c>
      <c r="J60" s="6">
        <f t="shared" si="8"/>
        <v>0</v>
      </c>
      <c r="K60" s="4"/>
      <c r="L60" s="4"/>
      <c r="M60" s="4"/>
      <c r="N60" s="30"/>
      <c r="O60" s="31">
        <f t="shared" si="18"/>
        <v>0</v>
      </c>
      <c r="P60" s="31">
        <f t="shared" si="18"/>
        <v>0</v>
      </c>
      <c r="Q60" s="31">
        <f t="shared" si="18"/>
        <v>0</v>
      </c>
      <c r="R60" s="31">
        <f t="shared" si="18"/>
        <v>0</v>
      </c>
      <c r="S60" s="31">
        <f t="shared" si="18"/>
        <v>0</v>
      </c>
      <c r="T60" s="31">
        <f t="shared" si="18"/>
        <v>0</v>
      </c>
      <c r="U60" s="31">
        <f t="shared" si="18"/>
        <v>0</v>
      </c>
      <c r="V60" s="31">
        <f t="shared" si="18"/>
        <v>0</v>
      </c>
      <c r="W60" s="31">
        <f t="shared" si="18"/>
        <v>0</v>
      </c>
      <c r="X60" s="31">
        <f t="shared" si="18"/>
        <v>0</v>
      </c>
      <c r="Y60" s="31">
        <f t="shared" si="18"/>
        <v>0</v>
      </c>
      <c r="Z60" s="31">
        <f t="shared" si="18"/>
        <v>0</v>
      </c>
      <c r="AA60" s="31">
        <f t="shared" si="18"/>
        <v>0</v>
      </c>
      <c r="AB60" s="31">
        <f t="shared" si="18"/>
        <v>0</v>
      </c>
      <c r="AC60" s="31">
        <f t="shared" si="18"/>
        <v>0</v>
      </c>
      <c r="AD60" s="31">
        <f t="shared" si="18"/>
        <v>0</v>
      </c>
      <c r="AE60" s="31">
        <f t="shared" si="17"/>
        <v>0</v>
      </c>
      <c r="AF60" s="31">
        <f t="shared" si="17"/>
        <v>0</v>
      </c>
      <c r="AG60" s="31">
        <f t="shared" si="17"/>
        <v>0</v>
      </c>
      <c r="AH60" s="31">
        <f t="shared" si="17"/>
        <v>0</v>
      </c>
      <c r="AI60" s="31">
        <f t="shared" si="17"/>
        <v>0</v>
      </c>
      <c r="AJ60" s="31">
        <f t="shared" si="17"/>
        <v>0</v>
      </c>
      <c r="AK60" s="31">
        <f t="shared" si="17"/>
        <v>0</v>
      </c>
      <c r="AL60" s="31">
        <f t="shared" si="17"/>
        <v>0</v>
      </c>
      <c r="AM60" s="31">
        <f t="shared" si="17"/>
        <v>0</v>
      </c>
      <c r="AN60" s="31">
        <f t="shared" si="17"/>
        <v>0</v>
      </c>
      <c r="AO60" s="31">
        <f t="shared" si="17"/>
        <v>0</v>
      </c>
      <c r="AP60" s="31">
        <f t="shared" si="17"/>
        <v>0</v>
      </c>
      <c r="AQ60" s="31">
        <f t="shared" si="17"/>
        <v>0</v>
      </c>
      <c r="AR60" s="31">
        <f t="shared" si="17"/>
        <v>0</v>
      </c>
      <c r="AS60" s="31">
        <f t="shared" si="17"/>
        <v>0</v>
      </c>
      <c r="AT60" s="31">
        <f t="shared" si="20"/>
        <v>0</v>
      </c>
      <c r="AU60" s="31">
        <f t="shared" si="20"/>
        <v>0</v>
      </c>
      <c r="AV60" s="31">
        <f t="shared" si="20"/>
        <v>0</v>
      </c>
      <c r="AW60" s="31">
        <f t="shared" si="20"/>
        <v>0</v>
      </c>
      <c r="AX60" s="31">
        <f t="shared" si="20"/>
        <v>0</v>
      </c>
      <c r="AY60" s="31">
        <f t="shared" si="20"/>
        <v>0</v>
      </c>
      <c r="AZ60" s="31">
        <f t="shared" si="20"/>
        <v>0</v>
      </c>
      <c r="BA60" s="31">
        <f t="shared" si="20"/>
        <v>0</v>
      </c>
      <c r="BB60" s="31">
        <f t="shared" si="20"/>
        <v>0</v>
      </c>
      <c r="BC60" s="31">
        <f t="shared" si="20"/>
        <v>0</v>
      </c>
      <c r="BD60" s="31">
        <f t="shared" si="20"/>
        <v>0</v>
      </c>
      <c r="BE60" s="31">
        <f t="shared" si="20"/>
        <v>0</v>
      </c>
      <c r="BF60" s="31">
        <f t="shared" si="20"/>
        <v>0</v>
      </c>
    </row>
    <row r="61" spans="4:58">
      <c r="D61" s="6">
        <f>'Descr. Actividades'!B56</f>
        <v>0</v>
      </c>
      <c r="E61" s="3"/>
      <c r="F61" s="3"/>
      <c r="G61" s="5">
        <f t="shared" si="6"/>
        <v>0</v>
      </c>
      <c r="H61" s="5">
        <f t="shared" si="7"/>
        <v>0</v>
      </c>
      <c r="I61" s="16">
        <f t="shared" si="16"/>
        <v>0</v>
      </c>
      <c r="J61" s="6">
        <f t="shared" si="8"/>
        <v>0</v>
      </c>
      <c r="K61" s="4"/>
      <c r="L61" s="4"/>
      <c r="M61" s="4"/>
      <c r="N61" s="30"/>
      <c r="O61" s="31">
        <f t="shared" si="18"/>
        <v>0</v>
      </c>
      <c r="P61" s="31">
        <f t="shared" si="18"/>
        <v>0</v>
      </c>
      <c r="Q61" s="31">
        <f t="shared" si="18"/>
        <v>0</v>
      </c>
      <c r="R61" s="31">
        <f t="shared" si="18"/>
        <v>0</v>
      </c>
      <c r="S61" s="31">
        <f t="shared" si="18"/>
        <v>0</v>
      </c>
      <c r="T61" s="31">
        <f t="shared" si="18"/>
        <v>0</v>
      </c>
      <c r="U61" s="31">
        <f t="shared" si="18"/>
        <v>0</v>
      </c>
      <c r="V61" s="31">
        <f t="shared" si="18"/>
        <v>0</v>
      </c>
      <c r="W61" s="31">
        <f t="shared" si="18"/>
        <v>0</v>
      </c>
      <c r="X61" s="31">
        <f t="shared" si="18"/>
        <v>0</v>
      </c>
      <c r="Y61" s="31">
        <f t="shared" si="18"/>
        <v>0</v>
      </c>
      <c r="Z61" s="31">
        <f t="shared" si="18"/>
        <v>0</v>
      </c>
      <c r="AA61" s="31">
        <f t="shared" si="18"/>
        <v>0</v>
      </c>
      <c r="AB61" s="31">
        <f t="shared" si="18"/>
        <v>0</v>
      </c>
      <c r="AC61" s="31">
        <f t="shared" si="18"/>
        <v>0</v>
      </c>
      <c r="AD61" s="31">
        <f t="shared" si="18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20"/>
        <v>0</v>
      </c>
      <c r="AU61" s="31">
        <f t="shared" si="20"/>
        <v>0</v>
      </c>
      <c r="AV61" s="31">
        <f t="shared" si="20"/>
        <v>0</v>
      </c>
      <c r="AW61" s="31">
        <f t="shared" si="20"/>
        <v>0</v>
      </c>
      <c r="AX61" s="31">
        <f t="shared" si="20"/>
        <v>0</v>
      </c>
      <c r="AY61" s="31">
        <f t="shared" si="20"/>
        <v>0</v>
      </c>
      <c r="AZ61" s="31">
        <f t="shared" si="20"/>
        <v>0</v>
      </c>
      <c r="BA61" s="31">
        <f t="shared" si="20"/>
        <v>0</v>
      </c>
      <c r="BB61" s="31">
        <f t="shared" si="20"/>
        <v>0</v>
      </c>
      <c r="BC61" s="31">
        <f t="shared" si="20"/>
        <v>0</v>
      </c>
      <c r="BD61" s="31">
        <f t="shared" si="20"/>
        <v>0</v>
      </c>
      <c r="BE61" s="31">
        <f t="shared" si="20"/>
        <v>0</v>
      </c>
      <c r="BF61" s="31">
        <f t="shared" si="20"/>
        <v>0</v>
      </c>
    </row>
    <row r="62" spans="4:58">
      <c r="D62" s="6">
        <f>'Descr. Actividades'!B57</f>
        <v>0</v>
      </c>
      <c r="E62" s="3"/>
      <c r="F62" s="3"/>
      <c r="G62" s="5">
        <f t="shared" si="6"/>
        <v>0</v>
      </c>
      <c r="H62" s="5">
        <f t="shared" si="7"/>
        <v>0</v>
      </c>
      <c r="I62" s="16">
        <f t="shared" si="16"/>
        <v>0</v>
      </c>
      <c r="J62" s="6">
        <f t="shared" si="8"/>
        <v>0</v>
      </c>
      <c r="K62" s="4"/>
      <c r="L62" s="4"/>
      <c r="M62" s="4"/>
      <c r="N62" s="30"/>
      <c r="O62" s="31">
        <f t="shared" si="18"/>
        <v>0</v>
      </c>
      <c r="P62" s="31">
        <f t="shared" si="18"/>
        <v>0</v>
      </c>
      <c r="Q62" s="31">
        <f t="shared" si="18"/>
        <v>0</v>
      </c>
      <c r="R62" s="31">
        <f t="shared" si="18"/>
        <v>0</v>
      </c>
      <c r="S62" s="31">
        <f t="shared" si="18"/>
        <v>0</v>
      </c>
      <c r="T62" s="31">
        <f t="shared" si="18"/>
        <v>0</v>
      </c>
      <c r="U62" s="31">
        <f t="shared" si="18"/>
        <v>0</v>
      </c>
      <c r="V62" s="31">
        <f t="shared" si="18"/>
        <v>0</v>
      </c>
      <c r="W62" s="31">
        <f t="shared" si="18"/>
        <v>0</v>
      </c>
      <c r="X62" s="31">
        <f t="shared" si="18"/>
        <v>0</v>
      </c>
      <c r="Y62" s="31">
        <f t="shared" si="18"/>
        <v>0</v>
      </c>
      <c r="Z62" s="31">
        <f t="shared" si="18"/>
        <v>0</v>
      </c>
      <c r="AA62" s="31">
        <f t="shared" si="18"/>
        <v>0</v>
      </c>
      <c r="AB62" s="31">
        <f t="shared" si="18"/>
        <v>0</v>
      </c>
      <c r="AC62" s="31">
        <f t="shared" si="18"/>
        <v>0</v>
      </c>
      <c r="AD62" s="31">
        <f t="shared" ref="AD62:AS77" si="21">IF(AND(AD$7&gt;=$E62,AD$7&lt;=$F62,$G62&gt;0),1,0)</f>
        <v>0</v>
      </c>
      <c r="AE62" s="31">
        <f t="shared" si="21"/>
        <v>0</v>
      </c>
      <c r="AF62" s="31">
        <f t="shared" si="21"/>
        <v>0</v>
      </c>
      <c r="AG62" s="31">
        <f t="shared" si="21"/>
        <v>0</v>
      </c>
      <c r="AH62" s="31">
        <f t="shared" si="21"/>
        <v>0</v>
      </c>
      <c r="AI62" s="31">
        <f t="shared" si="21"/>
        <v>0</v>
      </c>
      <c r="AJ62" s="31">
        <f t="shared" si="21"/>
        <v>0</v>
      </c>
      <c r="AK62" s="31">
        <f t="shared" si="21"/>
        <v>0</v>
      </c>
      <c r="AL62" s="31">
        <f t="shared" si="21"/>
        <v>0</v>
      </c>
      <c r="AM62" s="31">
        <f t="shared" si="21"/>
        <v>0</v>
      </c>
      <c r="AN62" s="31">
        <f t="shared" si="21"/>
        <v>0</v>
      </c>
      <c r="AO62" s="31">
        <f t="shared" si="21"/>
        <v>0</v>
      </c>
      <c r="AP62" s="31">
        <f t="shared" si="21"/>
        <v>0</v>
      </c>
      <c r="AQ62" s="31">
        <f t="shared" si="21"/>
        <v>0</v>
      </c>
      <c r="AR62" s="31">
        <f t="shared" si="21"/>
        <v>0</v>
      </c>
      <c r="AS62" s="31">
        <f t="shared" si="21"/>
        <v>0</v>
      </c>
      <c r="AT62" s="31">
        <f t="shared" si="20"/>
        <v>0</v>
      </c>
      <c r="AU62" s="31">
        <f t="shared" si="20"/>
        <v>0</v>
      </c>
      <c r="AV62" s="31">
        <f t="shared" si="20"/>
        <v>0</v>
      </c>
      <c r="AW62" s="31">
        <f t="shared" si="20"/>
        <v>0</v>
      </c>
      <c r="AX62" s="31">
        <f t="shared" si="20"/>
        <v>0</v>
      </c>
      <c r="AY62" s="31">
        <f t="shared" si="20"/>
        <v>0</v>
      </c>
      <c r="AZ62" s="31">
        <f t="shared" si="20"/>
        <v>0</v>
      </c>
      <c r="BA62" s="31">
        <f t="shared" si="20"/>
        <v>0</v>
      </c>
      <c r="BB62" s="31">
        <f t="shared" si="20"/>
        <v>0</v>
      </c>
      <c r="BC62" s="31">
        <f t="shared" si="20"/>
        <v>0</v>
      </c>
      <c r="BD62" s="31">
        <f t="shared" si="20"/>
        <v>0</v>
      </c>
      <c r="BE62" s="31">
        <f t="shared" si="20"/>
        <v>0</v>
      </c>
      <c r="BF62" s="31">
        <f t="shared" si="20"/>
        <v>0</v>
      </c>
    </row>
    <row r="63" spans="4:58">
      <c r="D63" s="6">
        <f>'Descr. Actividades'!B58</f>
        <v>0</v>
      </c>
      <c r="E63" s="3"/>
      <c r="F63" s="3"/>
      <c r="G63" s="5">
        <f t="shared" si="6"/>
        <v>0</v>
      </c>
      <c r="H63" s="5">
        <f t="shared" si="7"/>
        <v>0</v>
      </c>
      <c r="I63" s="16">
        <f t="shared" si="16"/>
        <v>0</v>
      </c>
      <c r="J63" s="6">
        <f t="shared" si="8"/>
        <v>0</v>
      </c>
      <c r="K63" s="4"/>
      <c r="L63" s="4"/>
      <c r="M63" s="4"/>
      <c r="N63" s="30"/>
      <c r="O63" s="31">
        <f t="shared" ref="O63:AD78" si="22">IF(AND(O$7&gt;=$E63,O$7&lt;=$F63,$G63&gt;0),1,0)</f>
        <v>0</v>
      </c>
      <c r="P63" s="31">
        <f t="shared" si="22"/>
        <v>0</v>
      </c>
      <c r="Q63" s="31">
        <f t="shared" si="22"/>
        <v>0</v>
      </c>
      <c r="R63" s="31">
        <f t="shared" si="22"/>
        <v>0</v>
      </c>
      <c r="S63" s="31">
        <f t="shared" si="22"/>
        <v>0</v>
      </c>
      <c r="T63" s="31">
        <f t="shared" si="22"/>
        <v>0</v>
      </c>
      <c r="U63" s="31">
        <f t="shared" si="22"/>
        <v>0</v>
      </c>
      <c r="V63" s="31">
        <f t="shared" si="22"/>
        <v>0</v>
      </c>
      <c r="W63" s="31">
        <f t="shared" si="22"/>
        <v>0</v>
      </c>
      <c r="X63" s="31">
        <f t="shared" si="22"/>
        <v>0</v>
      </c>
      <c r="Y63" s="31">
        <f t="shared" si="22"/>
        <v>0</v>
      </c>
      <c r="Z63" s="31">
        <f t="shared" si="22"/>
        <v>0</v>
      </c>
      <c r="AA63" s="31">
        <f t="shared" si="22"/>
        <v>0</v>
      </c>
      <c r="AB63" s="31">
        <f t="shared" si="22"/>
        <v>0</v>
      </c>
      <c r="AC63" s="31">
        <f t="shared" si="22"/>
        <v>0</v>
      </c>
      <c r="AD63" s="31">
        <f t="shared" si="22"/>
        <v>0</v>
      </c>
      <c r="AE63" s="31">
        <f t="shared" si="21"/>
        <v>0</v>
      </c>
      <c r="AF63" s="31">
        <f t="shared" si="21"/>
        <v>0</v>
      </c>
      <c r="AG63" s="31">
        <f t="shared" si="21"/>
        <v>0</v>
      </c>
      <c r="AH63" s="31">
        <f t="shared" si="21"/>
        <v>0</v>
      </c>
      <c r="AI63" s="31">
        <f t="shared" si="21"/>
        <v>0</v>
      </c>
      <c r="AJ63" s="31">
        <f t="shared" si="21"/>
        <v>0</v>
      </c>
      <c r="AK63" s="31">
        <f t="shared" si="21"/>
        <v>0</v>
      </c>
      <c r="AL63" s="31">
        <f t="shared" si="21"/>
        <v>0</v>
      </c>
      <c r="AM63" s="31">
        <f t="shared" si="21"/>
        <v>0</v>
      </c>
      <c r="AN63" s="31">
        <f t="shared" si="21"/>
        <v>0</v>
      </c>
      <c r="AO63" s="31">
        <f t="shared" si="21"/>
        <v>0</v>
      </c>
      <c r="AP63" s="31">
        <f t="shared" si="21"/>
        <v>0</v>
      </c>
      <c r="AQ63" s="31">
        <f t="shared" si="21"/>
        <v>0</v>
      </c>
      <c r="AR63" s="31">
        <f t="shared" si="21"/>
        <v>0</v>
      </c>
      <c r="AS63" s="31">
        <f t="shared" si="21"/>
        <v>0</v>
      </c>
      <c r="AT63" s="31">
        <f t="shared" si="20"/>
        <v>0</v>
      </c>
      <c r="AU63" s="31">
        <f t="shared" si="20"/>
        <v>0</v>
      </c>
      <c r="AV63" s="31">
        <f t="shared" si="20"/>
        <v>0</v>
      </c>
      <c r="AW63" s="31">
        <f t="shared" si="20"/>
        <v>0</v>
      </c>
      <c r="AX63" s="31">
        <f t="shared" si="20"/>
        <v>0</v>
      </c>
      <c r="AY63" s="31">
        <f t="shared" si="20"/>
        <v>0</v>
      </c>
      <c r="AZ63" s="31">
        <f t="shared" si="20"/>
        <v>0</v>
      </c>
      <c r="BA63" s="31">
        <f t="shared" si="20"/>
        <v>0</v>
      </c>
      <c r="BB63" s="31">
        <f t="shared" si="20"/>
        <v>0</v>
      </c>
      <c r="BC63" s="31">
        <f t="shared" si="20"/>
        <v>0</v>
      </c>
      <c r="BD63" s="31">
        <f t="shared" si="20"/>
        <v>0</v>
      </c>
      <c r="BE63" s="31">
        <f t="shared" si="20"/>
        <v>0</v>
      </c>
      <c r="BF63" s="31">
        <f t="shared" si="20"/>
        <v>0</v>
      </c>
    </row>
    <row r="64" spans="4:58">
      <c r="D64" s="6">
        <f>'Descr. Actividades'!B59</f>
        <v>0</v>
      </c>
      <c r="E64" s="3"/>
      <c r="F64" s="3"/>
      <c r="G64" s="5">
        <f t="shared" si="6"/>
        <v>0</v>
      </c>
      <c r="H64" s="5">
        <f t="shared" si="7"/>
        <v>0</v>
      </c>
      <c r="I64" s="16">
        <f t="shared" si="16"/>
        <v>0</v>
      </c>
      <c r="J64" s="6">
        <f t="shared" si="8"/>
        <v>0</v>
      </c>
      <c r="K64" s="4"/>
      <c r="L64" s="4"/>
      <c r="M64" s="4"/>
      <c r="N64" s="30"/>
      <c r="O64" s="31">
        <f t="shared" si="22"/>
        <v>0</v>
      </c>
      <c r="P64" s="31">
        <f t="shared" si="22"/>
        <v>0</v>
      </c>
      <c r="Q64" s="31">
        <f t="shared" si="22"/>
        <v>0</v>
      </c>
      <c r="R64" s="31">
        <f t="shared" si="22"/>
        <v>0</v>
      </c>
      <c r="S64" s="31">
        <f t="shared" si="22"/>
        <v>0</v>
      </c>
      <c r="T64" s="31">
        <f t="shared" si="22"/>
        <v>0</v>
      </c>
      <c r="U64" s="31">
        <f t="shared" si="22"/>
        <v>0</v>
      </c>
      <c r="V64" s="31">
        <f t="shared" si="22"/>
        <v>0</v>
      </c>
      <c r="W64" s="31">
        <f t="shared" si="22"/>
        <v>0</v>
      </c>
      <c r="X64" s="31">
        <f t="shared" si="22"/>
        <v>0</v>
      </c>
      <c r="Y64" s="31">
        <f t="shared" si="22"/>
        <v>0</v>
      </c>
      <c r="Z64" s="31">
        <f t="shared" si="22"/>
        <v>0</v>
      </c>
      <c r="AA64" s="31">
        <f t="shared" si="22"/>
        <v>0</v>
      </c>
      <c r="AB64" s="31">
        <f t="shared" si="22"/>
        <v>0</v>
      </c>
      <c r="AC64" s="31">
        <f t="shared" si="22"/>
        <v>0</v>
      </c>
      <c r="AD64" s="31">
        <f t="shared" si="22"/>
        <v>0</v>
      </c>
      <c r="AE64" s="31">
        <f t="shared" si="21"/>
        <v>0</v>
      </c>
      <c r="AF64" s="31">
        <f t="shared" si="21"/>
        <v>0</v>
      </c>
      <c r="AG64" s="31">
        <f t="shared" si="21"/>
        <v>0</v>
      </c>
      <c r="AH64" s="31">
        <f t="shared" si="21"/>
        <v>0</v>
      </c>
      <c r="AI64" s="31">
        <f t="shared" si="21"/>
        <v>0</v>
      </c>
      <c r="AJ64" s="31">
        <f t="shared" si="21"/>
        <v>0</v>
      </c>
      <c r="AK64" s="31">
        <f t="shared" si="21"/>
        <v>0</v>
      </c>
      <c r="AL64" s="31">
        <f t="shared" si="21"/>
        <v>0</v>
      </c>
      <c r="AM64" s="31">
        <f t="shared" si="21"/>
        <v>0</v>
      </c>
      <c r="AN64" s="31">
        <f t="shared" si="21"/>
        <v>0</v>
      </c>
      <c r="AO64" s="31">
        <f t="shared" si="21"/>
        <v>0</v>
      </c>
      <c r="AP64" s="31">
        <f t="shared" si="21"/>
        <v>0</v>
      </c>
      <c r="AQ64" s="31">
        <f t="shared" si="21"/>
        <v>0</v>
      </c>
      <c r="AR64" s="31">
        <f t="shared" si="21"/>
        <v>0</v>
      </c>
      <c r="AS64" s="31">
        <f t="shared" si="21"/>
        <v>0</v>
      </c>
      <c r="AT64" s="31">
        <f t="shared" si="20"/>
        <v>0</v>
      </c>
      <c r="AU64" s="31">
        <f t="shared" si="20"/>
        <v>0</v>
      </c>
      <c r="AV64" s="31">
        <f t="shared" si="20"/>
        <v>0</v>
      </c>
      <c r="AW64" s="31">
        <f t="shared" si="20"/>
        <v>0</v>
      </c>
      <c r="AX64" s="31">
        <f t="shared" si="20"/>
        <v>0</v>
      </c>
      <c r="AY64" s="31">
        <f t="shared" si="20"/>
        <v>0</v>
      </c>
      <c r="AZ64" s="31">
        <f t="shared" si="20"/>
        <v>0</v>
      </c>
      <c r="BA64" s="31">
        <f t="shared" si="20"/>
        <v>0</v>
      </c>
      <c r="BB64" s="31">
        <f t="shared" si="20"/>
        <v>0</v>
      </c>
      <c r="BC64" s="31">
        <f t="shared" si="20"/>
        <v>0</v>
      </c>
      <c r="BD64" s="31">
        <f t="shared" si="20"/>
        <v>0</v>
      </c>
      <c r="BE64" s="31">
        <f t="shared" si="20"/>
        <v>0</v>
      </c>
      <c r="BF64" s="31">
        <f t="shared" si="20"/>
        <v>0</v>
      </c>
    </row>
    <row r="65" spans="4:58">
      <c r="D65" s="6">
        <f>'Descr. Actividades'!B60</f>
        <v>0</v>
      </c>
      <c r="E65" s="3"/>
      <c r="F65" s="3"/>
      <c r="G65" s="5">
        <f t="shared" si="6"/>
        <v>0</v>
      </c>
      <c r="H65" s="5">
        <f t="shared" si="7"/>
        <v>0</v>
      </c>
      <c r="I65" s="16">
        <f t="shared" si="16"/>
        <v>0</v>
      </c>
      <c r="J65" s="6">
        <f t="shared" si="8"/>
        <v>0</v>
      </c>
      <c r="K65" s="4"/>
      <c r="L65" s="4"/>
      <c r="M65" s="4"/>
      <c r="N65" s="30"/>
      <c r="O65" s="31">
        <f t="shared" si="22"/>
        <v>0</v>
      </c>
      <c r="P65" s="31">
        <f t="shared" si="22"/>
        <v>0</v>
      </c>
      <c r="Q65" s="31">
        <f t="shared" si="22"/>
        <v>0</v>
      </c>
      <c r="R65" s="31">
        <f t="shared" si="22"/>
        <v>0</v>
      </c>
      <c r="S65" s="31">
        <f t="shared" si="22"/>
        <v>0</v>
      </c>
      <c r="T65" s="31">
        <f t="shared" si="22"/>
        <v>0</v>
      </c>
      <c r="U65" s="31">
        <f t="shared" si="22"/>
        <v>0</v>
      </c>
      <c r="V65" s="31">
        <f t="shared" si="22"/>
        <v>0</v>
      </c>
      <c r="W65" s="31">
        <f t="shared" si="22"/>
        <v>0</v>
      </c>
      <c r="X65" s="31">
        <f t="shared" si="22"/>
        <v>0</v>
      </c>
      <c r="Y65" s="31">
        <f t="shared" si="22"/>
        <v>0</v>
      </c>
      <c r="Z65" s="31">
        <f t="shared" si="22"/>
        <v>0</v>
      </c>
      <c r="AA65" s="31">
        <f t="shared" si="22"/>
        <v>0</v>
      </c>
      <c r="AB65" s="31">
        <f t="shared" si="22"/>
        <v>0</v>
      </c>
      <c r="AC65" s="31">
        <f t="shared" si="22"/>
        <v>0</v>
      </c>
      <c r="AD65" s="31">
        <f t="shared" si="22"/>
        <v>0</v>
      </c>
      <c r="AE65" s="31">
        <f t="shared" si="21"/>
        <v>0</v>
      </c>
      <c r="AF65" s="31">
        <f t="shared" si="21"/>
        <v>0</v>
      </c>
      <c r="AG65" s="31">
        <f t="shared" si="21"/>
        <v>0</v>
      </c>
      <c r="AH65" s="31">
        <f t="shared" si="21"/>
        <v>0</v>
      </c>
      <c r="AI65" s="31">
        <f t="shared" si="21"/>
        <v>0</v>
      </c>
      <c r="AJ65" s="31">
        <f t="shared" si="21"/>
        <v>0</v>
      </c>
      <c r="AK65" s="31">
        <f t="shared" si="21"/>
        <v>0</v>
      </c>
      <c r="AL65" s="31">
        <f t="shared" si="21"/>
        <v>0</v>
      </c>
      <c r="AM65" s="31">
        <f t="shared" si="21"/>
        <v>0</v>
      </c>
      <c r="AN65" s="31">
        <f t="shared" si="21"/>
        <v>0</v>
      </c>
      <c r="AO65" s="31">
        <f t="shared" si="21"/>
        <v>0</v>
      </c>
      <c r="AP65" s="31">
        <f t="shared" si="21"/>
        <v>0</v>
      </c>
      <c r="AQ65" s="31">
        <f t="shared" si="21"/>
        <v>0</v>
      </c>
      <c r="AR65" s="31">
        <f t="shared" si="21"/>
        <v>0</v>
      </c>
      <c r="AS65" s="31">
        <f t="shared" si="21"/>
        <v>0</v>
      </c>
      <c r="AT65" s="31">
        <f t="shared" si="20"/>
        <v>0</v>
      </c>
      <c r="AU65" s="31">
        <f t="shared" si="20"/>
        <v>0</v>
      </c>
      <c r="AV65" s="31">
        <f t="shared" si="20"/>
        <v>0</v>
      </c>
      <c r="AW65" s="31">
        <f t="shared" si="20"/>
        <v>0</v>
      </c>
      <c r="AX65" s="31">
        <f t="shared" si="20"/>
        <v>0</v>
      </c>
      <c r="AY65" s="31">
        <f t="shared" si="20"/>
        <v>0</v>
      </c>
      <c r="AZ65" s="31">
        <f t="shared" si="20"/>
        <v>0</v>
      </c>
      <c r="BA65" s="31">
        <f t="shared" si="20"/>
        <v>0</v>
      </c>
      <c r="BB65" s="31">
        <f t="shared" si="20"/>
        <v>0</v>
      </c>
      <c r="BC65" s="31">
        <f t="shared" si="20"/>
        <v>0</v>
      </c>
      <c r="BD65" s="31">
        <f t="shared" si="20"/>
        <v>0</v>
      </c>
      <c r="BE65" s="31">
        <f t="shared" si="20"/>
        <v>0</v>
      </c>
      <c r="BF65" s="31">
        <f t="shared" si="20"/>
        <v>0</v>
      </c>
    </row>
    <row r="66" spans="4:58">
      <c r="D66" s="6">
        <f>'Descr. Actividades'!B61</f>
        <v>0</v>
      </c>
      <c r="E66" s="3"/>
      <c r="F66" s="3"/>
      <c r="G66" s="5">
        <f t="shared" si="6"/>
        <v>0</v>
      </c>
      <c r="H66" s="5">
        <f t="shared" si="7"/>
        <v>0</v>
      </c>
      <c r="I66" s="16">
        <f t="shared" si="16"/>
        <v>0</v>
      </c>
      <c r="J66" s="6">
        <f t="shared" si="8"/>
        <v>0</v>
      </c>
      <c r="K66" s="4"/>
      <c r="L66" s="4"/>
      <c r="M66" s="4"/>
      <c r="N66" s="30"/>
      <c r="O66" s="31">
        <f t="shared" si="22"/>
        <v>0</v>
      </c>
      <c r="P66" s="31">
        <f t="shared" si="22"/>
        <v>0</v>
      </c>
      <c r="Q66" s="31">
        <f t="shared" si="22"/>
        <v>0</v>
      </c>
      <c r="R66" s="31">
        <f t="shared" si="22"/>
        <v>0</v>
      </c>
      <c r="S66" s="31">
        <f t="shared" si="22"/>
        <v>0</v>
      </c>
      <c r="T66" s="31">
        <f t="shared" si="22"/>
        <v>0</v>
      </c>
      <c r="U66" s="31">
        <f t="shared" si="22"/>
        <v>0</v>
      </c>
      <c r="V66" s="31">
        <f t="shared" si="22"/>
        <v>0</v>
      </c>
      <c r="W66" s="31">
        <f t="shared" si="22"/>
        <v>0</v>
      </c>
      <c r="X66" s="31">
        <f t="shared" si="22"/>
        <v>0</v>
      </c>
      <c r="Y66" s="31">
        <f t="shared" si="22"/>
        <v>0</v>
      </c>
      <c r="Z66" s="31">
        <f t="shared" si="22"/>
        <v>0</v>
      </c>
      <c r="AA66" s="31">
        <f t="shared" si="22"/>
        <v>0</v>
      </c>
      <c r="AB66" s="31">
        <f t="shared" si="22"/>
        <v>0</v>
      </c>
      <c r="AC66" s="31">
        <f t="shared" si="22"/>
        <v>0</v>
      </c>
      <c r="AD66" s="31">
        <f t="shared" si="22"/>
        <v>0</v>
      </c>
      <c r="AE66" s="31">
        <f t="shared" si="21"/>
        <v>0</v>
      </c>
      <c r="AF66" s="31">
        <f t="shared" si="21"/>
        <v>0</v>
      </c>
      <c r="AG66" s="31">
        <f t="shared" si="21"/>
        <v>0</v>
      </c>
      <c r="AH66" s="31">
        <f t="shared" si="21"/>
        <v>0</v>
      </c>
      <c r="AI66" s="31">
        <f t="shared" si="21"/>
        <v>0</v>
      </c>
      <c r="AJ66" s="31">
        <f t="shared" si="21"/>
        <v>0</v>
      </c>
      <c r="AK66" s="31">
        <f t="shared" si="21"/>
        <v>0</v>
      </c>
      <c r="AL66" s="31">
        <f t="shared" si="21"/>
        <v>0</v>
      </c>
      <c r="AM66" s="31">
        <f t="shared" si="21"/>
        <v>0</v>
      </c>
      <c r="AN66" s="31">
        <f t="shared" si="21"/>
        <v>0</v>
      </c>
      <c r="AO66" s="31">
        <f t="shared" si="21"/>
        <v>0</v>
      </c>
      <c r="AP66" s="31">
        <f t="shared" si="21"/>
        <v>0</v>
      </c>
      <c r="AQ66" s="31">
        <f t="shared" si="21"/>
        <v>0</v>
      </c>
      <c r="AR66" s="31">
        <f t="shared" si="21"/>
        <v>0</v>
      </c>
      <c r="AS66" s="31">
        <f t="shared" si="21"/>
        <v>0</v>
      </c>
      <c r="AT66" s="31">
        <f t="shared" si="20"/>
        <v>0</v>
      </c>
      <c r="AU66" s="31">
        <f t="shared" si="20"/>
        <v>0</v>
      </c>
      <c r="AV66" s="31">
        <f t="shared" si="20"/>
        <v>0</v>
      </c>
      <c r="AW66" s="31">
        <f t="shared" si="20"/>
        <v>0</v>
      </c>
      <c r="AX66" s="31">
        <f t="shared" si="20"/>
        <v>0</v>
      </c>
      <c r="AY66" s="31">
        <f t="shared" si="20"/>
        <v>0</v>
      </c>
      <c r="AZ66" s="31">
        <f t="shared" si="20"/>
        <v>0</v>
      </c>
      <c r="BA66" s="31">
        <f t="shared" si="20"/>
        <v>0</v>
      </c>
      <c r="BB66" s="31">
        <f t="shared" si="20"/>
        <v>0</v>
      </c>
      <c r="BC66" s="31">
        <f t="shared" si="20"/>
        <v>0</v>
      </c>
      <c r="BD66" s="31">
        <f t="shared" si="20"/>
        <v>0</v>
      </c>
      <c r="BE66" s="31">
        <f t="shared" si="20"/>
        <v>0</v>
      </c>
      <c r="BF66" s="31">
        <f t="shared" si="20"/>
        <v>0</v>
      </c>
    </row>
    <row r="67" spans="4:58">
      <c r="D67" s="6">
        <f>'Descr. Actividades'!B62</f>
        <v>0</v>
      </c>
      <c r="E67" s="3"/>
      <c r="F67" s="3"/>
      <c r="G67" s="5">
        <f t="shared" si="6"/>
        <v>0</v>
      </c>
      <c r="H67" s="5">
        <f t="shared" si="7"/>
        <v>0</v>
      </c>
      <c r="I67" s="16">
        <f t="shared" si="16"/>
        <v>0</v>
      </c>
      <c r="J67" s="6">
        <f t="shared" si="8"/>
        <v>0</v>
      </c>
      <c r="K67" s="4"/>
      <c r="L67" s="4"/>
      <c r="M67" s="4"/>
      <c r="N67" s="30"/>
      <c r="O67" s="31">
        <f t="shared" si="22"/>
        <v>0</v>
      </c>
      <c r="P67" s="31">
        <f t="shared" si="22"/>
        <v>0</v>
      </c>
      <c r="Q67" s="31">
        <f t="shared" si="22"/>
        <v>0</v>
      </c>
      <c r="R67" s="31">
        <f t="shared" si="22"/>
        <v>0</v>
      </c>
      <c r="S67" s="31">
        <f t="shared" si="22"/>
        <v>0</v>
      </c>
      <c r="T67" s="31">
        <f t="shared" si="22"/>
        <v>0</v>
      </c>
      <c r="U67" s="31">
        <f t="shared" si="22"/>
        <v>0</v>
      </c>
      <c r="V67" s="31">
        <f t="shared" si="22"/>
        <v>0</v>
      </c>
      <c r="W67" s="31">
        <f t="shared" si="22"/>
        <v>0</v>
      </c>
      <c r="X67" s="31">
        <f t="shared" si="22"/>
        <v>0</v>
      </c>
      <c r="Y67" s="31">
        <f t="shared" si="22"/>
        <v>0</v>
      </c>
      <c r="Z67" s="31">
        <f t="shared" si="22"/>
        <v>0</v>
      </c>
      <c r="AA67" s="31">
        <f t="shared" si="22"/>
        <v>0</v>
      </c>
      <c r="AB67" s="31">
        <f t="shared" si="22"/>
        <v>0</v>
      </c>
      <c r="AC67" s="31">
        <f t="shared" si="22"/>
        <v>0</v>
      </c>
      <c r="AD67" s="31">
        <f t="shared" si="22"/>
        <v>0</v>
      </c>
      <c r="AE67" s="31">
        <f t="shared" si="21"/>
        <v>0</v>
      </c>
      <c r="AF67" s="31">
        <f t="shared" si="21"/>
        <v>0</v>
      </c>
      <c r="AG67" s="31">
        <f t="shared" si="21"/>
        <v>0</v>
      </c>
      <c r="AH67" s="31">
        <f t="shared" si="21"/>
        <v>0</v>
      </c>
      <c r="AI67" s="31">
        <f t="shared" si="21"/>
        <v>0</v>
      </c>
      <c r="AJ67" s="31">
        <f t="shared" si="21"/>
        <v>0</v>
      </c>
      <c r="AK67" s="31">
        <f t="shared" si="21"/>
        <v>0</v>
      </c>
      <c r="AL67" s="31">
        <f t="shared" si="21"/>
        <v>0</v>
      </c>
      <c r="AM67" s="31">
        <f t="shared" si="21"/>
        <v>0</v>
      </c>
      <c r="AN67" s="31">
        <f t="shared" si="21"/>
        <v>0</v>
      </c>
      <c r="AO67" s="31">
        <f t="shared" si="21"/>
        <v>0</v>
      </c>
      <c r="AP67" s="31">
        <f t="shared" si="21"/>
        <v>0</v>
      </c>
      <c r="AQ67" s="31">
        <f t="shared" si="21"/>
        <v>0</v>
      </c>
      <c r="AR67" s="31">
        <f t="shared" si="21"/>
        <v>0</v>
      </c>
      <c r="AS67" s="31">
        <f t="shared" si="21"/>
        <v>0</v>
      </c>
      <c r="AT67" s="31">
        <f t="shared" si="20"/>
        <v>0</v>
      </c>
      <c r="AU67" s="31">
        <f t="shared" si="20"/>
        <v>0</v>
      </c>
      <c r="AV67" s="31">
        <f t="shared" si="20"/>
        <v>0</v>
      </c>
      <c r="AW67" s="31">
        <f t="shared" si="20"/>
        <v>0</v>
      </c>
      <c r="AX67" s="31">
        <f t="shared" si="20"/>
        <v>0</v>
      </c>
      <c r="AY67" s="31">
        <f t="shared" si="20"/>
        <v>0</v>
      </c>
      <c r="AZ67" s="31">
        <f t="shared" si="20"/>
        <v>0</v>
      </c>
      <c r="BA67" s="31">
        <f t="shared" si="20"/>
        <v>0</v>
      </c>
      <c r="BB67" s="31">
        <f t="shared" si="20"/>
        <v>0</v>
      </c>
      <c r="BC67" s="31">
        <f t="shared" si="20"/>
        <v>0</v>
      </c>
      <c r="BD67" s="31">
        <f t="shared" si="20"/>
        <v>0</v>
      </c>
      <c r="BE67" s="31">
        <f t="shared" si="20"/>
        <v>0</v>
      </c>
      <c r="BF67" s="31">
        <f t="shared" si="20"/>
        <v>0</v>
      </c>
    </row>
    <row r="68" spans="4:58">
      <c r="D68" s="6">
        <f>'Descr. Actividades'!B63</f>
        <v>0</v>
      </c>
      <c r="E68" s="3"/>
      <c r="F68" s="3"/>
      <c r="G68" s="5">
        <f t="shared" si="6"/>
        <v>0</v>
      </c>
      <c r="H68" s="5">
        <f t="shared" si="7"/>
        <v>0</v>
      </c>
      <c r="I68" s="16">
        <f t="shared" si="16"/>
        <v>0</v>
      </c>
      <c r="J68" s="6">
        <f t="shared" si="8"/>
        <v>0</v>
      </c>
      <c r="K68" s="4"/>
      <c r="L68" s="4"/>
      <c r="M68" s="4"/>
      <c r="N68" s="30"/>
      <c r="O68" s="31">
        <f t="shared" si="22"/>
        <v>0</v>
      </c>
      <c r="P68" s="31">
        <f t="shared" si="22"/>
        <v>0</v>
      </c>
      <c r="Q68" s="31">
        <f t="shared" si="22"/>
        <v>0</v>
      </c>
      <c r="R68" s="31">
        <f t="shared" si="22"/>
        <v>0</v>
      </c>
      <c r="S68" s="31">
        <f t="shared" si="22"/>
        <v>0</v>
      </c>
      <c r="T68" s="31">
        <f t="shared" si="22"/>
        <v>0</v>
      </c>
      <c r="U68" s="31">
        <f t="shared" si="22"/>
        <v>0</v>
      </c>
      <c r="V68" s="31">
        <f t="shared" si="22"/>
        <v>0</v>
      </c>
      <c r="W68" s="31">
        <f t="shared" si="22"/>
        <v>0</v>
      </c>
      <c r="X68" s="31">
        <f t="shared" si="22"/>
        <v>0</v>
      </c>
      <c r="Y68" s="31">
        <f t="shared" si="22"/>
        <v>0</v>
      </c>
      <c r="Z68" s="31">
        <f t="shared" si="22"/>
        <v>0</v>
      </c>
      <c r="AA68" s="31">
        <f t="shared" si="22"/>
        <v>0</v>
      </c>
      <c r="AB68" s="31">
        <f t="shared" si="22"/>
        <v>0</v>
      </c>
      <c r="AC68" s="31">
        <f t="shared" si="22"/>
        <v>0</v>
      </c>
      <c r="AD68" s="31">
        <f t="shared" si="22"/>
        <v>0</v>
      </c>
      <c r="AE68" s="31">
        <f t="shared" si="21"/>
        <v>0</v>
      </c>
      <c r="AF68" s="31">
        <f t="shared" si="21"/>
        <v>0</v>
      </c>
      <c r="AG68" s="31">
        <f t="shared" si="21"/>
        <v>0</v>
      </c>
      <c r="AH68" s="31">
        <f t="shared" si="21"/>
        <v>0</v>
      </c>
      <c r="AI68" s="31">
        <f t="shared" si="21"/>
        <v>0</v>
      </c>
      <c r="AJ68" s="31">
        <f t="shared" si="21"/>
        <v>0</v>
      </c>
      <c r="AK68" s="31">
        <f t="shared" si="21"/>
        <v>0</v>
      </c>
      <c r="AL68" s="31">
        <f t="shared" si="21"/>
        <v>0</v>
      </c>
      <c r="AM68" s="31">
        <f t="shared" si="21"/>
        <v>0</v>
      </c>
      <c r="AN68" s="31">
        <f t="shared" si="21"/>
        <v>0</v>
      </c>
      <c r="AO68" s="31">
        <f t="shared" si="21"/>
        <v>0</v>
      </c>
      <c r="AP68" s="31">
        <f t="shared" si="21"/>
        <v>0</v>
      </c>
      <c r="AQ68" s="31">
        <f t="shared" si="21"/>
        <v>0</v>
      </c>
      <c r="AR68" s="31">
        <f t="shared" si="21"/>
        <v>0</v>
      </c>
      <c r="AS68" s="31">
        <f t="shared" si="21"/>
        <v>0</v>
      </c>
      <c r="AT68" s="31">
        <f t="shared" si="20"/>
        <v>0</v>
      </c>
      <c r="AU68" s="31">
        <f t="shared" si="20"/>
        <v>0</v>
      </c>
      <c r="AV68" s="31">
        <f t="shared" si="20"/>
        <v>0</v>
      </c>
      <c r="AW68" s="31">
        <f t="shared" si="20"/>
        <v>0</v>
      </c>
      <c r="AX68" s="31">
        <f t="shared" si="20"/>
        <v>0</v>
      </c>
      <c r="AY68" s="31">
        <f t="shared" si="20"/>
        <v>0</v>
      </c>
      <c r="AZ68" s="31">
        <f t="shared" si="20"/>
        <v>0</v>
      </c>
      <c r="BA68" s="31">
        <f t="shared" si="20"/>
        <v>0</v>
      </c>
      <c r="BB68" s="31">
        <f t="shared" si="20"/>
        <v>0</v>
      </c>
      <c r="BC68" s="31">
        <f t="shared" si="20"/>
        <v>0</v>
      </c>
      <c r="BD68" s="31">
        <f t="shared" si="20"/>
        <v>0</v>
      </c>
      <c r="BE68" s="31">
        <f t="shared" si="20"/>
        <v>0</v>
      </c>
      <c r="BF68" s="31">
        <f t="shared" si="20"/>
        <v>0</v>
      </c>
    </row>
    <row r="69" spans="4:58">
      <c r="D69" s="6">
        <f>'Descr. Actividades'!B64</f>
        <v>0</v>
      </c>
      <c r="E69" s="3"/>
      <c r="F69" s="3"/>
      <c r="G69" s="5">
        <f t="shared" si="6"/>
        <v>0</v>
      </c>
      <c r="H69" s="5">
        <f t="shared" si="7"/>
        <v>0</v>
      </c>
      <c r="I69" s="16">
        <f t="shared" si="16"/>
        <v>0</v>
      </c>
      <c r="J69" s="6">
        <f t="shared" si="8"/>
        <v>0</v>
      </c>
      <c r="K69" s="4"/>
      <c r="L69" s="4"/>
      <c r="M69" s="4"/>
      <c r="N69" s="30"/>
      <c r="O69" s="31">
        <f t="shared" si="22"/>
        <v>0</v>
      </c>
      <c r="P69" s="31">
        <f t="shared" si="22"/>
        <v>0</v>
      </c>
      <c r="Q69" s="31">
        <f t="shared" si="22"/>
        <v>0</v>
      </c>
      <c r="R69" s="31">
        <f t="shared" si="22"/>
        <v>0</v>
      </c>
      <c r="S69" s="31">
        <f t="shared" si="22"/>
        <v>0</v>
      </c>
      <c r="T69" s="31">
        <f t="shared" si="22"/>
        <v>0</v>
      </c>
      <c r="U69" s="31">
        <f t="shared" si="22"/>
        <v>0</v>
      </c>
      <c r="V69" s="31">
        <f t="shared" si="22"/>
        <v>0</v>
      </c>
      <c r="W69" s="31">
        <f t="shared" si="22"/>
        <v>0</v>
      </c>
      <c r="X69" s="31">
        <f t="shared" si="22"/>
        <v>0</v>
      </c>
      <c r="Y69" s="31">
        <f t="shared" si="22"/>
        <v>0</v>
      </c>
      <c r="Z69" s="31">
        <f t="shared" si="22"/>
        <v>0</v>
      </c>
      <c r="AA69" s="31">
        <f t="shared" si="22"/>
        <v>0</v>
      </c>
      <c r="AB69" s="31">
        <f t="shared" si="22"/>
        <v>0</v>
      </c>
      <c r="AC69" s="31">
        <f t="shared" si="22"/>
        <v>0</v>
      </c>
      <c r="AD69" s="31">
        <f t="shared" si="22"/>
        <v>0</v>
      </c>
      <c r="AE69" s="31">
        <f t="shared" si="21"/>
        <v>0</v>
      </c>
      <c r="AF69" s="31">
        <f t="shared" si="21"/>
        <v>0</v>
      </c>
      <c r="AG69" s="31">
        <f t="shared" si="21"/>
        <v>0</v>
      </c>
      <c r="AH69" s="31">
        <f t="shared" si="21"/>
        <v>0</v>
      </c>
      <c r="AI69" s="31">
        <f t="shared" si="21"/>
        <v>0</v>
      </c>
      <c r="AJ69" s="31">
        <f t="shared" si="21"/>
        <v>0</v>
      </c>
      <c r="AK69" s="31">
        <f t="shared" si="21"/>
        <v>0</v>
      </c>
      <c r="AL69" s="31">
        <f t="shared" si="21"/>
        <v>0</v>
      </c>
      <c r="AM69" s="31">
        <f t="shared" si="21"/>
        <v>0</v>
      </c>
      <c r="AN69" s="31">
        <f t="shared" si="21"/>
        <v>0</v>
      </c>
      <c r="AO69" s="31">
        <f t="shared" si="21"/>
        <v>0</v>
      </c>
      <c r="AP69" s="31">
        <f t="shared" si="21"/>
        <v>0</v>
      </c>
      <c r="AQ69" s="31">
        <f t="shared" si="21"/>
        <v>0</v>
      </c>
      <c r="AR69" s="31">
        <f t="shared" si="21"/>
        <v>0</v>
      </c>
      <c r="AS69" s="31">
        <f t="shared" si="21"/>
        <v>0</v>
      </c>
      <c r="AT69" s="31">
        <f t="shared" si="20"/>
        <v>0</v>
      </c>
      <c r="AU69" s="31">
        <f t="shared" si="20"/>
        <v>0</v>
      </c>
      <c r="AV69" s="31">
        <f t="shared" si="20"/>
        <v>0</v>
      </c>
      <c r="AW69" s="31">
        <f t="shared" si="20"/>
        <v>0</v>
      </c>
      <c r="AX69" s="31">
        <f t="shared" si="20"/>
        <v>0</v>
      </c>
      <c r="AY69" s="31">
        <f t="shared" si="20"/>
        <v>0</v>
      </c>
      <c r="AZ69" s="31">
        <f t="shared" si="20"/>
        <v>0</v>
      </c>
      <c r="BA69" s="31">
        <f t="shared" si="20"/>
        <v>0</v>
      </c>
      <c r="BB69" s="31">
        <f t="shared" ref="BB69:BF69" si="23">IF(AND(BB$7&gt;=$E69,BB$7&lt;=$F69,$G69&gt;0),1,0)</f>
        <v>0</v>
      </c>
      <c r="BC69" s="31">
        <f t="shared" si="23"/>
        <v>0</v>
      </c>
      <c r="BD69" s="31">
        <f t="shared" si="23"/>
        <v>0</v>
      </c>
      <c r="BE69" s="31">
        <f t="shared" si="23"/>
        <v>0</v>
      </c>
      <c r="BF69" s="31">
        <f t="shared" si="23"/>
        <v>0</v>
      </c>
    </row>
    <row r="70" spans="4:58">
      <c r="D70" s="6">
        <f>'Descr. Actividades'!B65</f>
        <v>0</v>
      </c>
      <c r="E70" s="3"/>
      <c r="F70" s="3"/>
      <c r="G70" s="5">
        <f t="shared" si="6"/>
        <v>0</v>
      </c>
      <c r="H70" s="5">
        <f t="shared" si="7"/>
        <v>0</v>
      </c>
      <c r="I70" s="16">
        <f t="shared" si="16"/>
        <v>0</v>
      </c>
      <c r="J70" s="6">
        <f t="shared" si="8"/>
        <v>0</v>
      </c>
      <c r="K70" s="4"/>
      <c r="L70" s="4"/>
      <c r="M70" s="4"/>
      <c r="N70" s="30"/>
      <c r="O70" s="31">
        <f t="shared" si="22"/>
        <v>0</v>
      </c>
      <c r="P70" s="31">
        <f t="shared" si="22"/>
        <v>0</v>
      </c>
      <c r="Q70" s="31">
        <f t="shared" si="22"/>
        <v>0</v>
      </c>
      <c r="R70" s="31">
        <f t="shared" si="22"/>
        <v>0</v>
      </c>
      <c r="S70" s="31">
        <f t="shared" si="22"/>
        <v>0</v>
      </c>
      <c r="T70" s="31">
        <f t="shared" si="22"/>
        <v>0</v>
      </c>
      <c r="U70" s="31">
        <f t="shared" si="22"/>
        <v>0</v>
      </c>
      <c r="V70" s="31">
        <f t="shared" si="22"/>
        <v>0</v>
      </c>
      <c r="W70" s="31">
        <f t="shared" si="22"/>
        <v>0</v>
      </c>
      <c r="X70" s="31">
        <f t="shared" si="22"/>
        <v>0</v>
      </c>
      <c r="Y70" s="31">
        <f t="shared" si="22"/>
        <v>0</v>
      </c>
      <c r="Z70" s="31">
        <f t="shared" si="22"/>
        <v>0</v>
      </c>
      <c r="AA70" s="31">
        <f t="shared" si="22"/>
        <v>0</v>
      </c>
      <c r="AB70" s="31">
        <f t="shared" si="22"/>
        <v>0</v>
      </c>
      <c r="AC70" s="31">
        <f t="shared" si="22"/>
        <v>0</v>
      </c>
      <c r="AD70" s="31">
        <f t="shared" si="22"/>
        <v>0</v>
      </c>
      <c r="AE70" s="31">
        <f t="shared" si="21"/>
        <v>0</v>
      </c>
      <c r="AF70" s="31">
        <f t="shared" si="21"/>
        <v>0</v>
      </c>
      <c r="AG70" s="31">
        <f t="shared" si="21"/>
        <v>0</v>
      </c>
      <c r="AH70" s="31">
        <f t="shared" si="21"/>
        <v>0</v>
      </c>
      <c r="AI70" s="31">
        <f t="shared" si="21"/>
        <v>0</v>
      </c>
      <c r="AJ70" s="31">
        <f t="shared" si="21"/>
        <v>0</v>
      </c>
      <c r="AK70" s="31">
        <f t="shared" si="21"/>
        <v>0</v>
      </c>
      <c r="AL70" s="31">
        <f t="shared" si="21"/>
        <v>0</v>
      </c>
      <c r="AM70" s="31">
        <f t="shared" si="21"/>
        <v>0</v>
      </c>
      <c r="AN70" s="31">
        <f t="shared" si="21"/>
        <v>0</v>
      </c>
      <c r="AO70" s="31">
        <f t="shared" si="21"/>
        <v>0</v>
      </c>
      <c r="AP70" s="31">
        <f t="shared" si="21"/>
        <v>0</v>
      </c>
      <c r="AQ70" s="31">
        <f t="shared" si="21"/>
        <v>0</v>
      </c>
      <c r="AR70" s="31">
        <f t="shared" si="21"/>
        <v>0</v>
      </c>
      <c r="AS70" s="31">
        <f t="shared" si="21"/>
        <v>0</v>
      </c>
      <c r="AT70" s="31">
        <f t="shared" ref="AT70:BF88" si="24">IF(AND(AT$7&gt;=$E70,AT$7&lt;=$F70,$G70&gt;0),1,0)</f>
        <v>0</v>
      </c>
      <c r="AU70" s="31">
        <f t="shared" si="24"/>
        <v>0</v>
      </c>
      <c r="AV70" s="31">
        <f t="shared" si="24"/>
        <v>0</v>
      </c>
      <c r="AW70" s="31">
        <f t="shared" si="24"/>
        <v>0</v>
      </c>
      <c r="AX70" s="31">
        <f t="shared" si="24"/>
        <v>0</v>
      </c>
      <c r="AY70" s="31">
        <f t="shared" si="24"/>
        <v>0</v>
      </c>
      <c r="AZ70" s="31">
        <f t="shared" si="24"/>
        <v>0</v>
      </c>
      <c r="BA70" s="31">
        <f t="shared" si="24"/>
        <v>0</v>
      </c>
      <c r="BB70" s="31">
        <f t="shared" si="24"/>
        <v>0</v>
      </c>
      <c r="BC70" s="31">
        <f t="shared" si="24"/>
        <v>0</v>
      </c>
      <c r="BD70" s="31">
        <f t="shared" si="24"/>
        <v>0</v>
      </c>
      <c r="BE70" s="31">
        <f t="shared" si="24"/>
        <v>0</v>
      </c>
      <c r="BF70" s="31">
        <f t="shared" si="24"/>
        <v>0</v>
      </c>
    </row>
    <row r="71" spans="4:58">
      <c r="D71" s="6">
        <f>'Descr. Actividades'!B66</f>
        <v>0</v>
      </c>
      <c r="E71" s="3"/>
      <c r="F71" s="3"/>
      <c r="G71" s="5">
        <f t="shared" si="6"/>
        <v>0</v>
      </c>
      <c r="H71" s="5">
        <f t="shared" si="7"/>
        <v>0</v>
      </c>
      <c r="I71" s="16">
        <f t="shared" si="16"/>
        <v>0</v>
      </c>
      <c r="J71" s="6">
        <f t="shared" si="8"/>
        <v>0</v>
      </c>
      <c r="K71" s="4"/>
      <c r="L71" s="4"/>
      <c r="M71" s="4"/>
      <c r="N71" s="30"/>
      <c r="O71" s="31">
        <f t="shared" si="22"/>
        <v>0</v>
      </c>
      <c r="P71" s="31">
        <f t="shared" si="22"/>
        <v>0</v>
      </c>
      <c r="Q71" s="31">
        <f t="shared" si="22"/>
        <v>0</v>
      </c>
      <c r="R71" s="31">
        <f t="shared" si="22"/>
        <v>0</v>
      </c>
      <c r="S71" s="31">
        <f t="shared" si="22"/>
        <v>0</v>
      </c>
      <c r="T71" s="31">
        <f t="shared" si="22"/>
        <v>0</v>
      </c>
      <c r="U71" s="31">
        <f t="shared" si="22"/>
        <v>0</v>
      </c>
      <c r="V71" s="31">
        <f t="shared" si="22"/>
        <v>0</v>
      </c>
      <c r="W71" s="31">
        <f t="shared" si="22"/>
        <v>0</v>
      </c>
      <c r="X71" s="31">
        <f t="shared" si="22"/>
        <v>0</v>
      </c>
      <c r="Y71" s="31">
        <f t="shared" si="22"/>
        <v>0</v>
      </c>
      <c r="Z71" s="31">
        <f t="shared" si="22"/>
        <v>0</v>
      </c>
      <c r="AA71" s="31">
        <f t="shared" si="22"/>
        <v>0</v>
      </c>
      <c r="AB71" s="31">
        <f t="shared" si="22"/>
        <v>0</v>
      </c>
      <c r="AC71" s="31">
        <f t="shared" si="22"/>
        <v>0</v>
      </c>
      <c r="AD71" s="31">
        <f t="shared" si="22"/>
        <v>0</v>
      </c>
      <c r="AE71" s="31">
        <f t="shared" si="21"/>
        <v>0</v>
      </c>
      <c r="AF71" s="31">
        <f t="shared" si="21"/>
        <v>0</v>
      </c>
      <c r="AG71" s="31">
        <f t="shared" si="21"/>
        <v>0</v>
      </c>
      <c r="AH71" s="31">
        <f t="shared" si="21"/>
        <v>0</v>
      </c>
      <c r="AI71" s="31">
        <f t="shared" si="21"/>
        <v>0</v>
      </c>
      <c r="AJ71" s="31">
        <f t="shared" si="21"/>
        <v>0</v>
      </c>
      <c r="AK71" s="31">
        <f t="shared" si="21"/>
        <v>0</v>
      </c>
      <c r="AL71" s="31">
        <f t="shared" si="21"/>
        <v>0</v>
      </c>
      <c r="AM71" s="31">
        <f t="shared" si="21"/>
        <v>0</v>
      </c>
      <c r="AN71" s="31">
        <f t="shared" si="21"/>
        <v>0</v>
      </c>
      <c r="AO71" s="31">
        <f t="shared" si="21"/>
        <v>0</v>
      </c>
      <c r="AP71" s="31">
        <f t="shared" si="21"/>
        <v>0</v>
      </c>
      <c r="AQ71" s="31">
        <f t="shared" si="21"/>
        <v>0</v>
      </c>
      <c r="AR71" s="31">
        <f t="shared" si="21"/>
        <v>0</v>
      </c>
      <c r="AS71" s="31">
        <f t="shared" si="21"/>
        <v>0</v>
      </c>
      <c r="AT71" s="31">
        <f t="shared" si="24"/>
        <v>0</v>
      </c>
      <c r="AU71" s="31">
        <f t="shared" si="24"/>
        <v>0</v>
      </c>
      <c r="AV71" s="31">
        <f t="shared" si="24"/>
        <v>0</v>
      </c>
      <c r="AW71" s="31">
        <f t="shared" si="24"/>
        <v>0</v>
      </c>
      <c r="AX71" s="31">
        <f t="shared" si="24"/>
        <v>0</v>
      </c>
      <c r="AY71" s="31">
        <f t="shared" si="24"/>
        <v>0</v>
      </c>
      <c r="AZ71" s="31">
        <f t="shared" si="24"/>
        <v>0</v>
      </c>
      <c r="BA71" s="31">
        <f t="shared" si="24"/>
        <v>0</v>
      </c>
      <c r="BB71" s="31">
        <f t="shared" si="24"/>
        <v>0</v>
      </c>
      <c r="BC71" s="31">
        <f t="shared" si="24"/>
        <v>0</v>
      </c>
      <c r="BD71" s="31">
        <f t="shared" si="24"/>
        <v>0</v>
      </c>
      <c r="BE71" s="31">
        <f t="shared" si="24"/>
        <v>0</v>
      </c>
      <c r="BF71" s="31">
        <f t="shared" si="24"/>
        <v>0</v>
      </c>
    </row>
    <row r="72" spans="4:58">
      <c r="D72" s="6">
        <f>'Descr. Actividades'!B67</f>
        <v>0</v>
      </c>
      <c r="E72" s="3"/>
      <c r="F72" s="3"/>
      <c r="G72" s="5">
        <f t="shared" si="6"/>
        <v>0</v>
      </c>
      <c r="H72" s="5">
        <f t="shared" si="7"/>
        <v>0</v>
      </c>
      <c r="I72" s="16">
        <f t="shared" si="16"/>
        <v>0</v>
      </c>
      <c r="J72" s="6">
        <f t="shared" si="8"/>
        <v>0</v>
      </c>
      <c r="K72" s="4"/>
      <c r="L72" s="4"/>
      <c r="M72" s="4"/>
      <c r="N72" s="30"/>
      <c r="O72" s="31">
        <f t="shared" si="22"/>
        <v>0</v>
      </c>
      <c r="P72" s="31">
        <f t="shared" si="22"/>
        <v>0</v>
      </c>
      <c r="Q72" s="31">
        <f t="shared" si="22"/>
        <v>0</v>
      </c>
      <c r="R72" s="31">
        <f t="shared" si="22"/>
        <v>0</v>
      </c>
      <c r="S72" s="31">
        <f t="shared" si="22"/>
        <v>0</v>
      </c>
      <c r="T72" s="31">
        <f t="shared" si="22"/>
        <v>0</v>
      </c>
      <c r="U72" s="31">
        <f t="shared" si="22"/>
        <v>0</v>
      </c>
      <c r="V72" s="31">
        <f t="shared" si="22"/>
        <v>0</v>
      </c>
      <c r="W72" s="31">
        <f t="shared" si="22"/>
        <v>0</v>
      </c>
      <c r="X72" s="31">
        <f t="shared" si="22"/>
        <v>0</v>
      </c>
      <c r="Y72" s="31">
        <f t="shared" si="22"/>
        <v>0</v>
      </c>
      <c r="Z72" s="31">
        <f t="shared" si="22"/>
        <v>0</v>
      </c>
      <c r="AA72" s="31">
        <f t="shared" si="22"/>
        <v>0</v>
      </c>
      <c r="AB72" s="31">
        <f t="shared" si="22"/>
        <v>0</v>
      </c>
      <c r="AC72" s="31">
        <f t="shared" si="22"/>
        <v>0</v>
      </c>
      <c r="AD72" s="31">
        <f t="shared" si="22"/>
        <v>0</v>
      </c>
      <c r="AE72" s="31">
        <f t="shared" si="21"/>
        <v>0</v>
      </c>
      <c r="AF72" s="31">
        <f t="shared" si="21"/>
        <v>0</v>
      </c>
      <c r="AG72" s="31">
        <f t="shared" si="21"/>
        <v>0</v>
      </c>
      <c r="AH72" s="31">
        <f t="shared" si="21"/>
        <v>0</v>
      </c>
      <c r="AI72" s="31">
        <f t="shared" si="21"/>
        <v>0</v>
      </c>
      <c r="AJ72" s="31">
        <f t="shared" si="21"/>
        <v>0</v>
      </c>
      <c r="AK72" s="31">
        <f t="shared" si="21"/>
        <v>0</v>
      </c>
      <c r="AL72" s="31">
        <f t="shared" si="21"/>
        <v>0</v>
      </c>
      <c r="AM72" s="31">
        <f t="shared" si="21"/>
        <v>0</v>
      </c>
      <c r="AN72" s="31">
        <f t="shared" si="21"/>
        <v>0</v>
      </c>
      <c r="AO72" s="31">
        <f t="shared" si="21"/>
        <v>0</v>
      </c>
      <c r="AP72" s="31">
        <f t="shared" si="21"/>
        <v>0</v>
      </c>
      <c r="AQ72" s="31">
        <f t="shared" si="21"/>
        <v>0</v>
      </c>
      <c r="AR72" s="31">
        <f t="shared" si="21"/>
        <v>0</v>
      </c>
      <c r="AS72" s="31">
        <f t="shared" si="21"/>
        <v>0</v>
      </c>
      <c r="AT72" s="31">
        <f t="shared" si="24"/>
        <v>0</v>
      </c>
      <c r="AU72" s="31">
        <f t="shared" si="24"/>
        <v>0</v>
      </c>
      <c r="AV72" s="31">
        <f t="shared" si="24"/>
        <v>0</v>
      </c>
      <c r="AW72" s="31">
        <f t="shared" si="24"/>
        <v>0</v>
      </c>
      <c r="AX72" s="31">
        <f t="shared" si="24"/>
        <v>0</v>
      </c>
      <c r="AY72" s="31">
        <f t="shared" si="24"/>
        <v>0</v>
      </c>
      <c r="AZ72" s="31">
        <f t="shared" si="24"/>
        <v>0</v>
      </c>
      <c r="BA72" s="31">
        <f t="shared" si="24"/>
        <v>0</v>
      </c>
      <c r="BB72" s="31">
        <f t="shared" si="24"/>
        <v>0</v>
      </c>
      <c r="BC72" s="31">
        <f t="shared" si="24"/>
        <v>0</v>
      </c>
      <c r="BD72" s="31">
        <f t="shared" si="24"/>
        <v>0</v>
      </c>
      <c r="BE72" s="31">
        <f t="shared" si="24"/>
        <v>0</v>
      </c>
      <c r="BF72" s="31">
        <f t="shared" si="24"/>
        <v>0</v>
      </c>
    </row>
    <row r="73" spans="4:58">
      <c r="D73" s="6">
        <f>'Descr. Actividades'!B68</f>
        <v>0</v>
      </c>
      <c r="E73" s="3"/>
      <c r="F73" s="3"/>
      <c r="G73" s="5">
        <f t="shared" si="6"/>
        <v>0</v>
      </c>
      <c r="H73" s="5">
        <f t="shared" si="7"/>
        <v>0</v>
      </c>
      <c r="I73" s="16">
        <f t="shared" ref="I73:I88" si="25">IF(G73=H73,J73,H73*J73/G73)</f>
        <v>0</v>
      </c>
      <c r="J73" s="6">
        <f t="shared" si="8"/>
        <v>0</v>
      </c>
      <c r="K73" s="4"/>
      <c r="L73" s="4"/>
      <c r="M73" s="4"/>
      <c r="N73" s="30"/>
      <c r="O73" s="31">
        <f t="shared" si="22"/>
        <v>0</v>
      </c>
      <c r="P73" s="31">
        <f t="shared" si="22"/>
        <v>0</v>
      </c>
      <c r="Q73" s="31">
        <f t="shared" si="22"/>
        <v>0</v>
      </c>
      <c r="R73" s="31">
        <f t="shared" si="22"/>
        <v>0</v>
      </c>
      <c r="S73" s="31">
        <f t="shared" si="22"/>
        <v>0</v>
      </c>
      <c r="T73" s="31">
        <f t="shared" si="22"/>
        <v>0</v>
      </c>
      <c r="U73" s="31">
        <f t="shared" si="22"/>
        <v>0</v>
      </c>
      <c r="V73" s="31">
        <f t="shared" si="22"/>
        <v>0</v>
      </c>
      <c r="W73" s="31">
        <f t="shared" si="22"/>
        <v>0</v>
      </c>
      <c r="X73" s="31">
        <f t="shared" si="22"/>
        <v>0</v>
      </c>
      <c r="Y73" s="31">
        <f t="shared" si="22"/>
        <v>0</v>
      </c>
      <c r="Z73" s="31">
        <f t="shared" si="22"/>
        <v>0</v>
      </c>
      <c r="AA73" s="31">
        <f t="shared" si="22"/>
        <v>0</v>
      </c>
      <c r="AB73" s="31">
        <f t="shared" si="22"/>
        <v>0</v>
      </c>
      <c r="AC73" s="31">
        <f t="shared" si="22"/>
        <v>0</v>
      </c>
      <c r="AD73" s="31">
        <f t="shared" si="22"/>
        <v>0</v>
      </c>
      <c r="AE73" s="31">
        <f t="shared" si="21"/>
        <v>0</v>
      </c>
      <c r="AF73" s="31">
        <f t="shared" si="21"/>
        <v>0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0</v>
      </c>
      <c r="AM73" s="31">
        <f t="shared" si="21"/>
        <v>0</v>
      </c>
      <c r="AN73" s="31">
        <f t="shared" si="21"/>
        <v>0</v>
      </c>
      <c r="AO73" s="31">
        <f t="shared" si="21"/>
        <v>0</v>
      </c>
      <c r="AP73" s="31">
        <f t="shared" si="21"/>
        <v>0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4"/>
        <v>0</v>
      </c>
      <c r="AU73" s="31">
        <f t="shared" si="24"/>
        <v>0</v>
      </c>
      <c r="AV73" s="31">
        <f t="shared" si="24"/>
        <v>0</v>
      </c>
      <c r="AW73" s="31">
        <f t="shared" si="24"/>
        <v>0</v>
      </c>
      <c r="AX73" s="31">
        <f t="shared" si="24"/>
        <v>0</v>
      </c>
      <c r="AY73" s="31">
        <f t="shared" si="24"/>
        <v>0</v>
      </c>
      <c r="AZ73" s="31">
        <f t="shared" si="24"/>
        <v>0</v>
      </c>
      <c r="BA73" s="31">
        <f t="shared" si="24"/>
        <v>0</v>
      </c>
      <c r="BB73" s="31">
        <f t="shared" si="24"/>
        <v>0</v>
      </c>
      <c r="BC73" s="31">
        <f t="shared" si="24"/>
        <v>0</v>
      </c>
      <c r="BD73" s="31">
        <f t="shared" si="24"/>
        <v>0</v>
      </c>
      <c r="BE73" s="31">
        <f t="shared" si="24"/>
        <v>0</v>
      </c>
      <c r="BF73" s="31">
        <f t="shared" si="24"/>
        <v>0</v>
      </c>
    </row>
    <row r="74" spans="4:58">
      <c r="D74" s="6">
        <f>'Descr. Actividades'!B69</f>
        <v>0</v>
      </c>
      <c r="E74" s="3"/>
      <c r="F74" s="3"/>
      <c r="G74" s="5">
        <f t="shared" ref="G74:G88" si="26">+F74-E74</f>
        <v>0</v>
      </c>
      <c r="H74" s="5">
        <f t="shared" ref="H74:H88" si="27">+IF(F74&lt;$B$5,G74,IF(E74&lt;$B$5,$B$5-E74,0))</f>
        <v>0</v>
      </c>
      <c r="I74" s="16">
        <f t="shared" si="25"/>
        <v>0</v>
      </c>
      <c r="J74" s="6">
        <f t="shared" ref="J74:J88" si="28">+SUM(K74:M74)</f>
        <v>0</v>
      </c>
      <c r="K74" s="4"/>
      <c r="L74" s="4"/>
      <c r="M74" s="4"/>
      <c r="N74" s="30"/>
      <c r="O74" s="31">
        <f t="shared" si="22"/>
        <v>0</v>
      </c>
      <c r="P74" s="31">
        <f t="shared" si="22"/>
        <v>0</v>
      </c>
      <c r="Q74" s="31">
        <f t="shared" si="22"/>
        <v>0</v>
      </c>
      <c r="R74" s="31">
        <f t="shared" si="22"/>
        <v>0</v>
      </c>
      <c r="S74" s="31">
        <f t="shared" si="22"/>
        <v>0</v>
      </c>
      <c r="T74" s="31">
        <f t="shared" si="22"/>
        <v>0</v>
      </c>
      <c r="U74" s="31">
        <f t="shared" si="22"/>
        <v>0</v>
      </c>
      <c r="V74" s="31">
        <f t="shared" si="22"/>
        <v>0</v>
      </c>
      <c r="W74" s="31">
        <f t="shared" si="22"/>
        <v>0</v>
      </c>
      <c r="X74" s="31">
        <f t="shared" si="22"/>
        <v>0</v>
      </c>
      <c r="Y74" s="31">
        <f t="shared" si="22"/>
        <v>0</v>
      </c>
      <c r="Z74" s="31">
        <f t="shared" si="22"/>
        <v>0</v>
      </c>
      <c r="AA74" s="31">
        <f t="shared" si="22"/>
        <v>0</v>
      </c>
      <c r="AB74" s="31">
        <f t="shared" si="22"/>
        <v>0</v>
      </c>
      <c r="AC74" s="31">
        <f t="shared" si="22"/>
        <v>0</v>
      </c>
      <c r="AD74" s="31">
        <f t="shared" si="22"/>
        <v>0</v>
      </c>
      <c r="AE74" s="31">
        <f t="shared" si="21"/>
        <v>0</v>
      </c>
      <c r="AF74" s="31">
        <f t="shared" si="21"/>
        <v>0</v>
      </c>
      <c r="AG74" s="31">
        <f t="shared" si="21"/>
        <v>0</v>
      </c>
      <c r="AH74" s="31">
        <f t="shared" si="21"/>
        <v>0</v>
      </c>
      <c r="AI74" s="31">
        <f t="shared" si="21"/>
        <v>0</v>
      </c>
      <c r="AJ74" s="31">
        <f t="shared" si="21"/>
        <v>0</v>
      </c>
      <c r="AK74" s="31">
        <f t="shared" si="21"/>
        <v>0</v>
      </c>
      <c r="AL74" s="31">
        <f t="shared" si="21"/>
        <v>0</v>
      </c>
      <c r="AM74" s="31">
        <f t="shared" si="21"/>
        <v>0</v>
      </c>
      <c r="AN74" s="31">
        <f t="shared" si="21"/>
        <v>0</v>
      </c>
      <c r="AO74" s="31">
        <f t="shared" si="21"/>
        <v>0</v>
      </c>
      <c r="AP74" s="31">
        <f t="shared" si="21"/>
        <v>0</v>
      </c>
      <c r="AQ74" s="31">
        <f t="shared" si="21"/>
        <v>0</v>
      </c>
      <c r="AR74" s="31">
        <f t="shared" si="21"/>
        <v>0</v>
      </c>
      <c r="AS74" s="31">
        <f t="shared" si="21"/>
        <v>0</v>
      </c>
      <c r="AT74" s="31">
        <f t="shared" si="24"/>
        <v>0</v>
      </c>
      <c r="AU74" s="31">
        <f t="shared" si="24"/>
        <v>0</v>
      </c>
      <c r="AV74" s="31">
        <f t="shared" si="24"/>
        <v>0</v>
      </c>
      <c r="AW74" s="31">
        <f t="shared" si="24"/>
        <v>0</v>
      </c>
      <c r="AX74" s="31">
        <f t="shared" si="24"/>
        <v>0</v>
      </c>
      <c r="AY74" s="31">
        <f t="shared" si="24"/>
        <v>0</v>
      </c>
      <c r="AZ74" s="31">
        <f t="shared" si="24"/>
        <v>0</v>
      </c>
      <c r="BA74" s="31">
        <f t="shared" si="24"/>
        <v>0</v>
      </c>
      <c r="BB74" s="31">
        <f t="shared" si="24"/>
        <v>0</v>
      </c>
      <c r="BC74" s="31">
        <f t="shared" si="24"/>
        <v>0</v>
      </c>
      <c r="BD74" s="31">
        <f t="shared" si="24"/>
        <v>0</v>
      </c>
      <c r="BE74" s="31">
        <f t="shared" si="24"/>
        <v>0</v>
      </c>
      <c r="BF74" s="31">
        <f t="shared" si="24"/>
        <v>0</v>
      </c>
    </row>
    <row r="75" spans="4:58">
      <c r="D75" s="6">
        <f>'Descr. Actividades'!B70</f>
        <v>0</v>
      </c>
      <c r="E75" s="3"/>
      <c r="F75" s="3"/>
      <c r="G75" s="5">
        <f t="shared" si="26"/>
        <v>0</v>
      </c>
      <c r="H75" s="5">
        <f t="shared" si="27"/>
        <v>0</v>
      </c>
      <c r="I75" s="16">
        <f t="shared" si="25"/>
        <v>0</v>
      </c>
      <c r="J75" s="6">
        <f t="shared" si="28"/>
        <v>0</v>
      </c>
      <c r="K75" s="4"/>
      <c r="L75" s="4"/>
      <c r="M75" s="4"/>
      <c r="N75" s="30"/>
      <c r="O75" s="31">
        <f t="shared" si="22"/>
        <v>0</v>
      </c>
      <c r="P75" s="31">
        <f t="shared" si="22"/>
        <v>0</v>
      </c>
      <c r="Q75" s="31">
        <f t="shared" si="22"/>
        <v>0</v>
      </c>
      <c r="R75" s="31">
        <f t="shared" si="22"/>
        <v>0</v>
      </c>
      <c r="S75" s="31">
        <f t="shared" si="22"/>
        <v>0</v>
      </c>
      <c r="T75" s="31">
        <f t="shared" si="22"/>
        <v>0</v>
      </c>
      <c r="U75" s="31">
        <f t="shared" si="22"/>
        <v>0</v>
      </c>
      <c r="V75" s="31">
        <f t="shared" si="22"/>
        <v>0</v>
      </c>
      <c r="W75" s="31">
        <f t="shared" si="22"/>
        <v>0</v>
      </c>
      <c r="X75" s="31">
        <f t="shared" si="22"/>
        <v>0</v>
      </c>
      <c r="Y75" s="31">
        <f t="shared" si="22"/>
        <v>0</v>
      </c>
      <c r="Z75" s="31">
        <f t="shared" si="22"/>
        <v>0</v>
      </c>
      <c r="AA75" s="31">
        <f t="shared" si="22"/>
        <v>0</v>
      </c>
      <c r="AB75" s="31">
        <f t="shared" si="22"/>
        <v>0</v>
      </c>
      <c r="AC75" s="31">
        <f t="shared" si="22"/>
        <v>0</v>
      </c>
      <c r="AD75" s="31">
        <f t="shared" si="22"/>
        <v>0</v>
      </c>
      <c r="AE75" s="31">
        <f t="shared" si="21"/>
        <v>0</v>
      </c>
      <c r="AF75" s="31">
        <f t="shared" si="21"/>
        <v>0</v>
      </c>
      <c r="AG75" s="31">
        <f t="shared" si="21"/>
        <v>0</v>
      </c>
      <c r="AH75" s="31">
        <f t="shared" si="21"/>
        <v>0</v>
      </c>
      <c r="AI75" s="31">
        <f t="shared" si="21"/>
        <v>0</v>
      </c>
      <c r="AJ75" s="31">
        <f t="shared" si="21"/>
        <v>0</v>
      </c>
      <c r="AK75" s="31">
        <f t="shared" si="21"/>
        <v>0</v>
      </c>
      <c r="AL75" s="31">
        <f t="shared" si="21"/>
        <v>0</v>
      </c>
      <c r="AM75" s="31">
        <f t="shared" si="21"/>
        <v>0</v>
      </c>
      <c r="AN75" s="31">
        <f t="shared" si="21"/>
        <v>0</v>
      </c>
      <c r="AO75" s="31">
        <f t="shared" si="21"/>
        <v>0</v>
      </c>
      <c r="AP75" s="31">
        <f t="shared" si="21"/>
        <v>0</v>
      </c>
      <c r="AQ75" s="31">
        <f t="shared" si="21"/>
        <v>0</v>
      </c>
      <c r="AR75" s="31">
        <f t="shared" si="21"/>
        <v>0</v>
      </c>
      <c r="AS75" s="31">
        <f t="shared" si="21"/>
        <v>0</v>
      </c>
      <c r="AT75" s="31">
        <f t="shared" si="24"/>
        <v>0</v>
      </c>
      <c r="AU75" s="31">
        <f t="shared" si="24"/>
        <v>0</v>
      </c>
      <c r="AV75" s="31">
        <f t="shared" si="24"/>
        <v>0</v>
      </c>
      <c r="AW75" s="31">
        <f t="shared" si="24"/>
        <v>0</v>
      </c>
      <c r="AX75" s="31">
        <f t="shared" si="24"/>
        <v>0</v>
      </c>
      <c r="AY75" s="31">
        <f t="shared" si="24"/>
        <v>0</v>
      </c>
      <c r="AZ75" s="31">
        <f t="shared" si="24"/>
        <v>0</v>
      </c>
      <c r="BA75" s="31">
        <f t="shared" si="24"/>
        <v>0</v>
      </c>
      <c r="BB75" s="31">
        <f t="shared" si="24"/>
        <v>0</v>
      </c>
      <c r="BC75" s="31">
        <f t="shared" si="24"/>
        <v>0</v>
      </c>
      <c r="BD75" s="31">
        <f t="shared" si="24"/>
        <v>0</v>
      </c>
      <c r="BE75" s="31">
        <f t="shared" si="24"/>
        <v>0</v>
      </c>
      <c r="BF75" s="31">
        <f t="shared" si="24"/>
        <v>0</v>
      </c>
    </row>
    <row r="76" spans="4:58">
      <c r="D76" s="6">
        <f>'Descr. Actividades'!B71</f>
        <v>0</v>
      </c>
      <c r="E76" s="3"/>
      <c r="F76" s="3"/>
      <c r="G76" s="5">
        <f t="shared" si="26"/>
        <v>0</v>
      </c>
      <c r="H76" s="5">
        <f t="shared" si="27"/>
        <v>0</v>
      </c>
      <c r="I76" s="16">
        <f t="shared" si="25"/>
        <v>0</v>
      </c>
      <c r="J76" s="6">
        <f t="shared" si="28"/>
        <v>0</v>
      </c>
      <c r="K76" s="4"/>
      <c r="L76" s="4"/>
      <c r="M76" s="4"/>
      <c r="N76" s="30"/>
      <c r="O76" s="31">
        <f t="shared" si="22"/>
        <v>0</v>
      </c>
      <c r="P76" s="31">
        <f t="shared" si="22"/>
        <v>0</v>
      </c>
      <c r="Q76" s="31">
        <f t="shared" si="22"/>
        <v>0</v>
      </c>
      <c r="R76" s="31">
        <f t="shared" si="22"/>
        <v>0</v>
      </c>
      <c r="S76" s="31">
        <f t="shared" si="22"/>
        <v>0</v>
      </c>
      <c r="T76" s="31">
        <f t="shared" si="22"/>
        <v>0</v>
      </c>
      <c r="U76" s="31">
        <f t="shared" si="22"/>
        <v>0</v>
      </c>
      <c r="V76" s="31">
        <f t="shared" si="22"/>
        <v>0</v>
      </c>
      <c r="W76" s="31">
        <f t="shared" si="22"/>
        <v>0</v>
      </c>
      <c r="X76" s="31">
        <f t="shared" si="22"/>
        <v>0</v>
      </c>
      <c r="Y76" s="31">
        <f t="shared" si="22"/>
        <v>0</v>
      </c>
      <c r="Z76" s="31">
        <f t="shared" si="22"/>
        <v>0</v>
      </c>
      <c r="AA76" s="31">
        <f t="shared" si="22"/>
        <v>0</v>
      </c>
      <c r="AB76" s="31">
        <f t="shared" si="22"/>
        <v>0</v>
      </c>
      <c r="AC76" s="31">
        <f t="shared" si="22"/>
        <v>0</v>
      </c>
      <c r="AD76" s="31">
        <f t="shared" si="22"/>
        <v>0</v>
      </c>
      <c r="AE76" s="31">
        <f t="shared" si="21"/>
        <v>0</v>
      </c>
      <c r="AF76" s="31">
        <f t="shared" si="21"/>
        <v>0</v>
      </c>
      <c r="AG76" s="31">
        <f t="shared" si="21"/>
        <v>0</v>
      </c>
      <c r="AH76" s="31">
        <f t="shared" si="21"/>
        <v>0</v>
      </c>
      <c r="AI76" s="31">
        <f t="shared" si="21"/>
        <v>0</v>
      </c>
      <c r="AJ76" s="31">
        <f t="shared" si="21"/>
        <v>0</v>
      </c>
      <c r="AK76" s="31">
        <f t="shared" si="21"/>
        <v>0</v>
      </c>
      <c r="AL76" s="31">
        <f t="shared" si="21"/>
        <v>0</v>
      </c>
      <c r="AM76" s="31">
        <f t="shared" si="21"/>
        <v>0</v>
      </c>
      <c r="AN76" s="31">
        <f t="shared" si="21"/>
        <v>0</v>
      </c>
      <c r="AO76" s="31">
        <f t="shared" si="21"/>
        <v>0</v>
      </c>
      <c r="AP76" s="31">
        <f t="shared" si="21"/>
        <v>0</v>
      </c>
      <c r="AQ76" s="31">
        <f t="shared" si="21"/>
        <v>0</v>
      </c>
      <c r="AR76" s="31">
        <f t="shared" si="21"/>
        <v>0</v>
      </c>
      <c r="AS76" s="31">
        <f t="shared" si="21"/>
        <v>0</v>
      </c>
      <c r="AT76" s="31">
        <f t="shared" si="24"/>
        <v>0</v>
      </c>
      <c r="AU76" s="31">
        <f t="shared" si="24"/>
        <v>0</v>
      </c>
      <c r="AV76" s="31">
        <f t="shared" si="24"/>
        <v>0</v>
      </c>
      <c r="AW76" s="31">
        <f t="shared" si="24"/>
        <v>0</v>
      </c>
      <c r="AX76" s="31">
        <f t="shared" si="24"/>
        <v>0</v>
      </c>
      <c r="AY76" s="31">
        <f t="shared" si="24"/>
        <v>0</v>
      </c>
      <c r="AZ76" s="31">
        <f t="shared" si="24"/>
        <v>0</v>
      </c>
      <c r="BA76" s="31">
        <f t="shared" si="24"/>
        <v>0</v>
      </c>
      <c r="BB76" s="31">
        <f t="shared" si="24"/>
        <v>0</v>
      </c>
      <c r="BC76" s="31">
        <f t="shared" si="24"/>
        <v>0</v>
      </c>
      <c r="BD76" s="31">
        <f t="shared" si="24"/>
        <v>0</v>
      </c>
      <c r="BE76" s="31">
        <f t="shared" si="24"/>
        <v>0</v>
      </c>
      <c r="BF76" s="31">
        <f t="shared" si="24"/>
        <v>0</v>
      </c>
    </row>
    <row r="77" spans="4:58">
      <c r="D77" s="6">
        <f>'Descr. Actividades'!B72</f>
        <v>0</v>
      </c>
      <c r="E77" s="3"/>
      <c r="F77" s="3"/>
      <c r="G77" s="5">
        <f t="shared" si="26"/>
        <v>0</v>
      </c>
      <c r="H77" s="5">
        <f t="shared" si="27"/>
        <v>0</v>
      </c>
      <c r="I77" s="16">
        <f t="shared" si="25"/>
        <v>0</v>
      </c>
      <c r="J77" s="6">
        <f t="shared" si="28"/>
        <v>0</v>
      </c>
      <c r="K77" s="4"/>
      <c r="L77" s="4"/>
      <c r="M77" s="4"/>
      <c r="N77" s="30"/>
      <c r="O77" s="31">
        <f t="shared" si="22"/>
        <v>0</v>
      </c>
      <c r="P77" s="31">
        <f t="shared" si="22"/>
        <v>0</v>
      </c>
      <c r="Q77" s="31">
        <f t="shared" si="22"/>
        <v>0</v>
      </c>
      <c r="R77" s="31">
        <f t="shared" si="22"/>
        <v>0</v>
      </c>
      <c r="S77" s="31">
        <f t="shared" si="22"/>
        <v>0</v>
      </c>
      <c r="T77" s="31">
        <f t="shared" si="22"/>
        <v>0</v>
      </c>
      <c r="U77" s="31">
        <f t="shared" si="22"/>
        <v>0</v>
      </c>
      <c r="V77" s="31">
        <f t="shared" si="22"/>
        <v>0</v>
      </c>
      <c r="W77" s="31">
        <f t="shared" si="22"/>
        <v>0</v>
      </c>
      <c r="X77" s="31">
        <f t="shared" si="22"/>
        <v>0</v>
      </c>
      <c r="Y77" s="31">
        <f t="shared" si="22"/>
        <v>0</v>
      </c>
      <c r="Z77" s="31">
        <f t="shared" si="22"/>
        <v>0</v>
      </c>
      <c r="AA77" s="31">
        <f t="shared" si="22"/>
        <v>0</v>
      </c>
      <c r="AB77" s="31">
        <f t="shared" si="22"/>
        <v>0</v>
      </c>
      <c r="AC77" s="31">
        <f t="shared" si="22"/>
        <v>0</v>
      </c>
      <c r="AD77" s="31">
        <f t="shared" si="22"/>
        <v>0</v>
      </c>
      <c r="AE77" s="31">
        <f t="shared" si="21"/>
        <v>0</v>
      </c>
      <c r="AF77" s="31">
        <f t="shared" si="21"/>
        <v>0</v>
      </c>
      <c r="AG77" s="31">
        <f t="shared" si="21"/>
        <v>0</v>
      </c>
      <c r="AH77" s="31">
        <f t="shared" si="21"/>
        <v>0</v>
      </c>
      <c r="AI77" s="31">
        <f t="shared" si="21"/>
        <v>0</v>
      </c>
      <c r="AJ77" s="31">
        <f t="shared" si="21"/>
        <v>0</v>
      </c>
      <c r="AK77" s="31">
        <f t="shared" si="21"/>
        <v>0</v>
      </c>
      <c r="AL77" s="31">
        <f t="shared" si="21"/>
        <v>0</v>
      </c>
      <c r="AM77" s="31">
        <f t="shared" si="21"/>
        <v>0</v>
      </c>
      <c r="AN77" s="31">
        <f t="shared" si="21"/>
        <v>0</v>
      </c>
      <c r="AO77" s="31">
        <f t="shared" si="21"/>
        <v>0</v>
      </c>
      <c r="AP77" s="31">
        <f t="shared" si="21"/>
        <v>0</v>
      </c>
      <c r="AQ77" s="31">
        <f t="shared" si="21"/>
        <v>0</v>
      </c>
      <c r="AR77" s="31">
        <f t="shared" si="21"/>
        <v>0</v>
      </c>
      <c r="AS77" s="31">
        <f t="shared" si="21"/>
        <v>0</v>
      </c>
      <c r="AT77" s="31">
        <f t="shared" si="24"/>
        <v>0</v>
      </c>
      <c r="AU77" s="31">
        <f t="shared" si="24"/>
        <v>0</v>
      </c>
      <c r="AV77" s="31">
        <f t="shared" si="24"/>
        <v>0</v>
      </c>
      <c r="AW77" s="31">
        <f t="shared" si="24"/>
        <v>0</v>
      </c>
      <c r="AX77" s="31">
        <f t="shared" si="24"/>
        <v>0</v>
      </c>
      <c r="AY77" s="31">
        <f t="shared" si="24"/>
        <v>0</v>
      </c>
      <c r="AZ77" s="31">
        <f t="shared" si="24"/>
        <v>0</v>
      </c>
      <c r="BA77" s="31">
        <f t="shared" si="24"/>
        <v>0</v>
      </c>
      <c r="BB77" s="31">
        <f t="shared" si="24"/>
        <v>0</v>
      </c>
      <c r="BC77" s="31">
        <f t="shared" si="24"/>
        <v>0</v>
      </c>
      <c r="BD77" s="31">
        <f t="shared" si="24"/>
        <v>0</v>
      </c>
      <c r="BE77" s="31">
        <f t="shared" si="24"/>
        <v>0</v>
      </c>
      <c r="BF77" s="31">
        <f t="shared" si="24"/>
        <v>0</v>
      </c>
    </row>
    <row r="78" spans="4:58">
      <c r="D78" s="6">
        <f>'Descr. Actividades'!B73</f>
        <v>0</v>
      </c>
      <c r="E78" s="3"/>
      <c r="F78" s="3"/>
      <c r="G78" s="5">
        <f t="shared" si="26"/>
        <v>0</v>
      </c>
      <c r="H78" s="5">
        <f t="shared" si="27"/>
        <v>0</v>
      </c>
      <c r="I78" s="16">
        <f t="shared" si="25"/>
        <v>0</v>
      </c>
      <c r="J78" s="6">
        <f t="shared" si="28"/>
        <v>0</v>
      </c>
      <c r="K78" s="4"/>
      <c r="L78" s="4"/>
      <c r="M78" s="4"/>
      <c r="N78" s="30"/>
      <c r="O78" s="31">
        <f t="shared" si="22"/>
        <v>0</v>
      </c>
      <c r="P78" s="31">
        <f t="shared" si="22"/>
        <v>0</v>
      </c>
      <c r="Q78" s="31">
        <f t="shared" si="22"/>
        <v>0</v>
      </c>
      <c r="R78" s="31">
        <f t="shared" si="22"/>
        <v>0</v>
      </c>
      <c r="S78" s="31">
        <f t="shared" si="22"/>
        <v>0</v>
      </c>
      <c r="T78" s="31">
        <f t="shared" si="22"/>
        <v>0</v>
      </c>
      <c r="U78" s="31">
        <f t="shared" si="22"/>
        <v>0</v>
      </c>
      <c r="V78" s="31">
        <f t="shared" si="22"/>
        <v>0</v>
      </c>
      <c r="W78" s="31">
        <f t="shared" si="22"/>
        <v>0</v>
      </c>
      <c r="X78" s="31">
        <f t="shared" si="22"/>
        <v>0</v>
      </c>
      <c r="Y78" s="31">
        <f t="shared" si="22"/>
        <v>0</v>
      </c>
      <c r="Z78" s="31">
        <f t="shared" si="22"/>
        <v>0</v>
      </c>
      <c r="AA78" s="31">
        <f t="shared" si="22"/>
        <v>0</v>
      </c>
      <c r="AB78" s="31">
        <f t="shared" si="22"/>
        <v>0</v>
      </c>
      <c r="AC78" s="31">
        <f t="shared" si="22"/>
        <v>0</v>
      </c>
      <c r="AD78" s="31">
        <f t="shared" ref="AD78:AS88" si="29">IF(AND(AD$7&gt;=$E78,AD$7&lt;=$F78,$G78&gt;0),1,0)</f>
        <v>0</v>
      </c>
      <c r="AE78" s="31">
        <f t="shared" si="29"/>
        <v>0</v>
      </c>
      <c r="AF78" s="31">
        <f t="shared" si="29"/>
        <v>0</v>
      </c>
      <c r="AG78" s="31">
        <f t="shared" si="29"/>
        <v>0</v>
      </c>
      <c r="AH78" s="31">
        <f t="shared" si="29"/>
        <v>0</v>
      </c>
      <c r="AI78" s="31">
        <f t="shared" si="29"/>
        <v>0</v>
      </c>
      <c r="AJ78" s="31">
        <f t="shared" si="29"/>
        <v>0</v>
      </c>
      <c r="AK78" s="31">
        <f t="shared" si="29"/>
        <v>0</v>
      </c>
      <c r="AL78" s="31">
        <f t="shared" si="29"/>
        <v>0</v>
      </c>
      <c r="AM78" s="31">
        <f t="shared" si="29"/>
        <v>0</v>
      </c>
      <c r="AN78" s="31">
        <f t="shared" si="29"/>
        <v>0</v>
      </c>
      <c r="AO78" s="31">
        <f t="shared" si="29"/>
        <v>0</v>
      </c>
      <c r="AP78" s="31">
        <f t="shared" si="29"/>
        <v>0</v>
      </c>
      <c r="AQ78" s="31">
        <f t="shared" si="29"/>
        <v>0</v>
      </c>
      <c r="AR78" s="31">
        <f t="shared" si="29"/>
        <v>0</v>
      </c>
      <c r="AS78" s="31">
        <f t="shared" si="29"/>
        <v>0</v>
      </c>
      <c r="AT78" s="31">
        <f t="shared" si="24"/>
        <v>0</v>
      </c>
      <c r="AU78" s="31">
        <f t="shared" si="24"/>
        <v>0</v>
      </c>
      <c r="AV78" s="31">
        <f t="shared" si="24"/>
        <v>0</v>
      </c>
      <c r="AW78" s="31">
        <f t="shared" si="24"/>
        <v>0</v>
      </c>
      <c r="AX78" s="31">
        <f t="shared" si="24"/>
        <v>0</v>
      </c>
      <c r="AY78" s="31">
        <f t="shared" si="24"/>
        <v>0</v>
      </c>
      <c r="AZ78" s="31">
        <f t="shared" si="24"/>
        <v>0</v>
      </c>
      <c r="BA78" s="31">
        <f t="shared" si="24"/>
        <v>0</v>
      </c>
      <c r="BB78" s="31">
        <f t="shared" si="24"/>
        <v>0</v>
      </c>
      <c r="BC78" s="31">
        <f t="shared" si="24"/>
        <v>0</v>
      </c>
      <c r="BD78" s="31">
        <f t="shared" si="24"/>
        <v>0</v>
      </c>
      <c r="BE78" s="31">
        <f t="shared" si="24"/>
        <v>0</v>
      </c>
      <c r="BF78" s="31">
        <f t="shared" si="24"/>
        <v>0</v>
      </c>
    </row>
    <row r="79" spans="4:58">
      <c r="D79" s="6">
        <f>'Descr. Actividades'!B74</f>
        <v>0</v>
      </c>
      <c r="E79" s="3"/>
      <c r="F79" s="3"/>
      <c r="G79" s="5">
        <f t="shared" si="26"/>
        <v>0</v>
      </c>
      <c r="H79" s="5">
        <f t="shared" si="27"/>
        <v>0</v>
      </c>
      <c r="I79" s="16">
        <f t="shared" si="25"/>
        <v>0</v>
      </c>
      <c r="J79" s="6">
        <f t="shared" si="28"/>
        <v>0</v>
      </c>
      <c r="K79" s="4"/>
      <c r="L79" s="4"/>
      <c r="M79" s="4"/>
      <c r="N79" s="30"/>
      <c r="O79" s="31">
        <f t="shared" ref="O79:AD88" si="30">IF(AND(O$7&gt;=$E79,O$7&lt;=$F79,$G79&gt;0),1,0)</f>
        <v>0</v>
      </c>
      <c r="P79" s="31">
        <f t="shared" si="30"/>
        <v>0</v>
      </c>
      <c r="Q79" s="31">
        <f t="shared" si="30"/>
        <v>0</v>
      </c>
      <c r="R79" s="31">
        <f t="shared" si="30"/>
        <v>0</v>
      </c>
      <c r="S79" s="31">
        <f t="shared" si="30"/>
        <v>0</v>
      </c>
      <c r="T79" s="31">
        <f t="shared" si="30"/>
        <v>0</v>
      </c>
      <c r="U79" s="31">
        <f t="shared" si="30"/>
        <v>0</v>
      </c>
      <c r="V79" s="31">
        <f t="shared" si="30"/>
        <v>0</v>
      </c>
      <c r="W79" s="31">
        <f t="shared" si="30"/>
        <v>0</v>
      </c>
      <c r="X79" s="31">
        <f t="shared" si="30"/>
        <v>0</v>
      </c>
      <c r="Y79" s="31">
        <f t="shared" si="30"/>
        <v>0</v>
      </c>
      <c r="Z79" s="31">
        <f t="shared" si="30"/>
        <v>0</v>
      </c>
      <c r="AA79" s="31">
        <f t="shared" si="30"/>
        <v>0</v>
      </c>
      <c r="AB79" s="31">
        <f t="shared" si="30"/>
        <v>0</v>
      </c>
      <c r="AC79" s="31">
        <f t="shared" si="30"/>
        <v>0</v>
      </c>
      <c r="AD79" s="31">
        <f t="shared" si="30"/>
        <v>0</v>
      </c>
      <c r="AE79" s="31">
        <f t="shared" si="29"/>
        <v>0</v>
      </c>
      <c r="AF79" s="31">
        <f t="shared" si="29"/>
        <v>0</v>
      </c>
      <c r="AG79" s="31">
        <f t="shared" si="29"/>
        <v>0</v>
      </c>
      <c r="AH79" s="31">
        <f t="shared" si="29"/>
        <v>0</v>
      </c>
      <c r="AI79" s="31">
        <f t="shared" si="29"/>
        <v>0</v>
      </c>
      <c r="AJ79" s="31">
        <f t="shared" si="29"/>
        <v>0</v>
      </c>
      <c r="AK79" s="31">
        <f t="shared" si="29"/>
        <v>0</v>
      </c>
      <c r="AL79" s="31">
        <f t="shared" si="29"/>
        <v>0</v>
      </c>
      <c r="AM79" s="31">
        <f t="shared" si="29"/>
        <v>0</v>
      </c>
      <c r="AN79" s="31">
        <f t="shared" si="29"/>
        <v>0</v>
      </c>
      <c r="AO79" s="31">
        <f t="shared" si="29"/>
        <v>0</v>
      </c>
      <c r="AP79" s="31">
        <f t="shared" si="29"/>
        <v>0</v>
      </c>
      <c r="AQ79" s="31">
        <f t="shared" si="29"/>
        <v>0</v>
      </c>
      <c r="AR79" s="31">
        <f t="shared" si="29"/>
        <v>0</v>
      </c>
      <c r="AS79" s="31">
        <f t="shared" si="29"/>
        <v>0</v>
      </c>
      <c r="AT79" s="31">
        <f t="shared" si="24"/>
        <v>0</v>
      </c>
      <c r="AU79" s="31">
        <f t="shared" si="24"/>
        <v>0</v>
      </c>
      <c r="AV79" s="31">
        <f t="shared" si="24"/>
        <v>0</v>
      </c>
      <c r="AW79" s="31">
        <f t="shared" si="24"/>
        <v>0</v>
      </c>
      <c r="AX79" s="31">
        <f t="shared" si="24"/>
        <v>0</v>
      </c>
      <c r="AY79" s="31">
        <f t="shared" si="24"/>
        <v>0</v>
      </c>
      <c r="AZ79" s="31">
        <f t="shared" si="24"/>
        <v>0</v>
      </c>
      <c r="BA79" s="31">
        <f t="shared" si="24"/>
        <v>0</v>
      </c>
      <c r="BB79" s="31">
        <f t="shared" si="24"/>
        <v>0</v>
      </c>
      <c r="BC79" s="31">
        <f t="shared" si="24"/>
        <v>0</v>
      </c>
      <c r="BD79" s="31">
        <f t="shared" si="24"/>
        <v>0</v>
      </c>
      <c r="BE79" s="31">
        <f t="shared" si="24"/>
        <v>0</v>
      </c>
      <c r="BF79" s="31">
        <f t="shared" si="24"/>
        <v>0</v>
      </c>
    </row>
    <row r="80" spans="4:58">
      <c r="D80" s="6">
        <f>'Descr. Actividades'!B75</f>
        <v>0</v>
      </c>
      <c r="E80" s="3"/>
      <c r="F80" s="3"/>
      <c r="G80" s="5">
        <f t="shared" si="26"/>
        <v>0</v>
      </c>
      <c r="H80" s="5">
        <f t="shared" si="27"/>
        <v>0</v>
      </c>
      <c r="I80" s="16">
        <f t="shared" si="25"/>
        <v>0</v>
      </c>
      <c r="J80" s="6">
        <f t="shared" si="28"/>
        <v>0</v>
      </c>
      <c r="K80" s="4"/>
      <c r="L80" s="4"/>
      <c r="M80" s="4"/>
      <c r="N80" s="30"/>
      <c r="O80" s="31">
        <f t="shared" si="30"/>
        <v>0</v>
      </c>
      <c r="P80" s="31">
        <f t="shared" si="30"/>
        <v>0</v>
      </c>
      <c r="Q80" s="31">
        <f t="shared" si="30"/>
        <v>0</v>
      </c>
      <c r="R80" s="31">
        <f t="shared" si="30"/>
        <v>0</v>
      </c>
      <c r="S80" s="31">
        <f t="shared" si="30"/>
        <v>0</v>
      </c>
      <c r="T80" s="31">
        <f t="shared" si="30"/>
        <v>0</v>
      </c>
      <c r="U80" s="31">
        <f t="shared" si="30"/>
        <v>0</v>
      </c>
      <c r="V80" s="31">
        <f t="shared" si="30"/>
        <v>0</v>
      </c>
      <c r="W80" s="31">
        <f t="shared" si="30"/>
        <v>0</v>
      </c>
      <c r="X80" s="31">
        <f t="shared" si="30"/>
        <v>0</v>
      </c>
      <c r="Y80" s="31">
        <f t="shared" si="30"/>
        <v>0</v>
      </c>
      <c r="Z80" s="31">
        <f t="shared" si="30"/>
        <v>0</v>
      </c>
      <c r="AA80" s="31">
        <f t="shared" si="30"/>
        <v>0</v>
      </c>
      <c r="AB80" s="31">
        <f t="shared" si="30"/>
        <v>0</v>
      </c>
      <c r="AC80" s="31">
        <f t="shared" si="30"/>
        <v>0</v>
      </c>
      <c r="AD80" s="31">
        <f t="shared" si="30"/>
        <v>0</v>
      </c>
      <c r="AE80" s="31">
        <f t="shared" si="29"/>
        <v>0</v>
      </c>
      <c r="AF80" s="31">
        <f t="shared" si="29"/>
        <v>0</v>
      </c>
      <c r="AG80" s="31">
        <f t="shared" si="29"/>
        <v>0</v>
      </c>
      <c r="AH80" s="31">
        <f t="shared" si="29"/>
        <v>0</v>
      </c>
      <c r="AI80" s="31">
        <f t="shared" si="29"/>
        <v>0</v>
      </c>
      <c r="AJ80" s="31">
        <f t="shared" si="29"/>
        <v>0</v>
      </c>
      <c r="AK80" s="31">
        <f t="shared" si="29"/>
        <v>0</v>
      </c>
      <c r="AL80" s="31">
        <f t="shared" si="29"/>
        <v>0</v>
      </c>
      <c r="AM80" s="31">
        <f t="shared" si="29"/>
        <v>0</v>
      </c>
      <c r="AN80" s="31">
        <f t="shared" si="29"/>
        <v>0</v>
      </c>
      <c r="AO80" s="31">
        <f t="shared" si="29"/>
        <v>0</v>
      </c>
      <c r="AP80" s="31">
        <f t="shared" si="29"/>
        <v>0</v>
      </c>
      <c r="AQ80" s="31">
        <f t="shared" si="29"/>
        <v>0</v>
      </c>
      <c r="AR80" s="31">
        <f t="shared" si="29"/>
        <v>0</v>
      </c>
      <c r="AS80" s="31">
        <f t="shared" si="29"/>
        <v>0</v>
      </c>
      <c r="AT80" s="31">
        <f t="shared" si="24"/>
        <v>0</v>
      </c>
      <c r="AU80" s="31">
        <f t="shared" si="24"/>
        <v>0</v>
      </c>
      <c r="AV80" s="31">
        <f t="shared" si="24"/>
        <v>0</v>
      </c>
      <c r="AW80" s="31">
        <f t="shared" si="24"/>
        <v>0</v>
      </c>
      <c r="AX80" s="31">
        <f t="shared" si="24"/>
        <v>0</v>
      </c>
      <c r="AY80" s="31">
        <f t="shared" si="24"/>
        <v>0</v>
      </c>
      <c r="AZ80" s="31">
        <f t="shared" si="24"/>
        <v>0</v>
      </c>
      <c r="BA80" s="31">
        <f t="shared" si="24"/>
        <v>0</v>
      </c>
      <c r="BB80" s="31">
        <f t="shared" si="24"/>
        <v>0</v>
      </c>
      <c r="BC80" s="31">
        <f t="shared" si="24"/>
        <v>0</v>
      </c>
      <c r="BD80" s="31">
        <f t="shared" si="24"/>
        <v>0</v>
      </c>
      <c r="BE80" s="31">
        <f t="shared" si="24"/>
        <v>0</v>
      </c>
      <c r="BF80" s="31">
        <f t="shared" si="24"/>
        <v>0</v>
      </c>
    </row>
    <row r="81" spans="4:58">
      <c r="D81" s="6">
        <f>'Descr. Actividades'!B76</f>
        <v>0</v>
      </c>
      <c r="E81" s="3"/>
      <c r="F81" s="3"/>
      <c r="G81" s="5">
        <f t="shared" si="26"/>
        <v>0</v>
      </c>
      <c r="H81" s="5">
        <f t="shared" si="27"/>
        <v>0</v>
      </c>
      <c r="I81" s="16">
        <f t="shared" si="25"/>
        <v>0</v>
      </c>
      <c r="J81" s="6">
        <f t="shared" si="28"/>
        <v>0</v>
      </c>
      <c r="K81" s="4"/>
      <c r="L81" s="4"/>
      <c r="M81" s="4"/>
      <c r="N81" s="30"/>
      <c r="O81" s="31">
        <f t="shared" si="30"/>
        <v>0</v>
      </c>
      <c r="P81" s="31">
        <f t="shared" si="30"/>
        <v>0</v>
      </c>
      <c r="Q81" s="31">
        <f t="shared" si="30"/>
        <v>0</v>
      </c>
      <c r="R81" s="31">
        <f t="shared" si="30"/>
        <v>0</v>
      </c>
      <c r="S81" s="31">
        <f t="shared" si="30"/>
        <v>0</v>
      </c>
      <c r="T81" s="31">
        <f t="shared" si="30"/>
        <v>0</v>
      </c>
      <c r="U81" s="31">
        <f t="shared" si="30"/>
        <v>0</v>
      </c>
      <c r="V81" s="31">
        <f t="shared" si="30"/>
        <v>0</v>
      </c>
      <c r="W81" s="31">
        <f t="shared" si="30"/>
        <v>0</v>
      </c>
      <c r="X81" s="31">
        <f t="shared" si="30"/>
        <v>0</v>
      </c>
      <c r="Y81" s="31">
        <f t="shared" si="30"/>
        <v>0</v>
      </c>
      <c r="Z81" s="31">
        <f t="shared" si="30"/>
        <v>0</v>
      </c>
      <c r="AA81" s="31">
        <f t="shared" si="30"/>
        <v>0</v>
      </c>
      <c r="AB81" s="31">
        <f t="shared" si="30"/>
        <v>0</v>
      </c>
      <c r="AC81" s="31">
        <f t="shared" si="30"/>
        <v>0</v>
      </c>
      <c r="AD81" s="31">
        <f t="shared" si="30"/>
        <v>0</v>
      </c>
      <c r="AE81" s="31">
        <f t="shared" si="29"/>
        <v>0</v>
      </c>
      <c r="AF81" s="31">
        <f t="shared" si="29"/>
        <v>0</v>
      </c>
      <c r="AG81" s="31">
        <f t="shared" si="29"/>
        <v>0</v>
      </c>
      <c r="AH81" s="31">
        <f t="shared" si="29"/>
        <v>0</v>
      </c>
      <c r="AI81" s="31">
        <f t="shared" si="29"/>
        <v>0</v>
      </c>
      <c r="AJ81" s="31">
        <f t="shared" si="29"/>
        <v>0</v>
      </c>
      <c r="AK81" s="31">
        <f t="shared" si="29"/>
        <v>0</v>
      </c>
      <c r="AL81" s="31">
        <f t="shared" si="29"/>
        <v>0</v>
      </c>
      <c r="AM81" s="31">
        <f t="shared" si="29"/>
        <v>0</v>
      </c>
      <c r="AN81" s="31">
        <f t="shared" si="29"/>
        <v>0</v>
      </c>
      <c r="AO81" s="31">
        <f t="shared" si="29"/>
        <v>0</v>
      </c>
      <c r="AP81" s="31">
        <f t="shared" si="29"/>
        <v>0</v>
      </c>
      <c r="AQ81" s="31">
        <f t="shared" si="29"/>
        <v>0</v>
      </c>
      <c r="AR81" s="31">
        <f t="shared" si="29"/>
        <v>0</v>
      </c>
      <c r="AS81" s="31">
        <f t="shared" si="29"/>
        <v>0</v>
      </c>
      <c r="AT81" s="31">
        <f t="shared" si="24"/>
        <v>0</v>
      </c>
      <c r="AU81" s="31">
        <f t="shared" si="24"/>
        <v>0</v>
      </c>
      <c r="AV81" s="31">
        <f t="shared" si="24"/>
        <v>0</v>
      </c>
      <c r="AW81" s="31">
        <f t="shared" si="24"/>
        <v>0</v>
      </c>
      <c r="AX81" s="31">
        <f t="shared" si="24"/>
        <v>0</v>
      </c>
      <c r="AY81" s="31">
        <f t="shared" si="24"/>
        <v>0</v>
      </c>
      <c r="AZ81" s="31">
        <f t="shared" si="24"/>
        <v>0</v>
      </c>
      <c r="BA81" s="31">
        <f t="shared" si="24"/>
        <v>0</v>
      </c>
      <c r="BB81" s="31">
        <f t="shared" si="24"/>
        <v>0</v>
      </c>
      <c r="BC81" s="31">
        <f t="shared" si="24"/>
        <v>0</v>
      </c>
      <c r="BD81" s="31">
        <f t="shared" si="24"/>
        <v>0</v>
      </c>
      <c r="BE81" s="31">
        <f t="shared" si="24"/>
        <v>0</v>
      </c>
      <c r="BF81" s="31">
        <f t="shared" si="24"/>
        <v>0</v>
      </c>
    </row>
    <row r="82" spans="4:58">
      <c r="D82" s="6">
        <f>'Descr. Actividades'!B77</f>
        <v>0</v>
      </c>
      <c r="E82" s="3"/>
      <c r="F82" s="3"/>
      <c r="G82" s="5">
        <f t="shared" si="26"/>
        <v>0</v>
      </c>
      <c r="H82" s="5">
        <f t="shared" si="27"/>
        <v>0</v>
      </c>
      <c r="I82" s="16">
        <f t="shared" si="25"/>
        <v>0</v>
      </c>
      <c r="J82" s="6">
        <f t="shared" si="28"/>
        <v>0</v>
      </c>
      <c r="K82" s="4"/>
      <c r="L82" s="4"/>
      <c r="M82" s="4"/>
      <c r="N82" s="30"/>
      <c r="O82" s="31">
        <f t="shared" si="30"/>
        <v>0</v>
      </c>
      <c r="P82" s="31">
        <f t="shared" si="30"/>
        <v>0</v>
      </c>
      <c r="Q82" s="31">
        <f t="shared" si="30"/>
        <v>0</v>
      </c>
      <c r="R82" s="31">
        <f t="shared" si="30"/>
        <v>0</v>
      </c>
      <c r="S82" s="31">
        <f t="shared" si="30"/>
        <v>0</v>
      </c>
      <c r="T82" s="31">
        <f t="shared" si="30"/>
        <v>0</v>
      </c>
      <c r="U82" s="31">
        <f t="shared" si="30"/>
        <v>0</v>
      </c>
      <c r="V82" s="31">
        <f t="shared" si="30"/>
        <v>0</v>
      </c>
      <c r="W82" s="31">
        <f t="shared" si="30"/>
        <v>0</v>
      </c>
      <c r="X82" s="31">
        <f t="shared" si="30"/>
        <v>0</v>
      </c>
      <c r="Y82" s="31">
        <f t="shared" si="30"/>
        <v>0</v>
      </c>
      <c r="Z82" s="31">
        <f t="shared" si="30"/>
        <v>0</v>
      </c>
      <c r="AA82" s="31">
        <f t="shared" si="30"/>
        <v>0</v>
      </c>
      <c r="AB82" s="31">
        <f t="shared" si="30"/>
        <v>0</v>
      </c>
      <c r="AC82" s="31">
        <f t="shared" si="30"/>
        <v>0</v>
      </c>
      <c r="AD82" s="31">
        <f t="shared" si="30"/>
        <v>0</v>
      </c>
      <c r="AE82" s="31">
        <f t="shared" si="29"/>
        <v>0</v>
      </c>
      <c r="AF82" s="31">
        <f t="shared" si="29"/>
        <v>0</v>
      </c>
      <c r="AG82" s="31">
        <f t="shared" si="29"/>
        <v>0</v>
      </c>
      <c r="AH82" s="31">
        <f t="shared" si="29"/>
        <v>0</v>
      </c>
      <c r="AI82" s="31">
        <f t="shared" si="29"/>
        <v>0</v>
      </c>
      <c r="AJ82" s="31">
        <f t="shared" si="29"/>
        <v>0</v>
      </c>
      <c r="AK82" s="31">
        <f t="shared" si="29"/>
        <v>0</v>
      </c>
      <c r="AL82" s="31">
        <f t="shared" si="29"/>
        <v>0</v>
      </c>
      <c r="AM82" s="31">
        <f t="shared" si="29"/>
        <v>0</v>
      </c>
      <c r="AN82" s="31">
        <f t="shared" si="29"/>
        <v>0</v>
      </c>
      <c r="AO82" s="31">
        <f t="shared" si="29"/>
        <v>0</v>
      </c>
      <c r="AP82" s="31">
        <f t="shared" si="29"/>
        <v>0</v>
      </c>
      <c r="AQ82" s="31">
        <f t="shared" si="29"/>
        <v>0</v>
      </c>
      <c r="AR82" s="31">
        <f t="shared" si="29"/>
        <v>0</v>
      </c>
      <c r="AS82" s="31">
        <f t="shared" si="29"/>
        <v>0</v>
      </c>
      <c r="AT82" s="31">
        <f t="shared" si="24"/>
        <v>0</v>
      </c>
      <c r="AU82" s="31">
        <f t="shared" si="24"/>
        <v>0</v>
      </c>
      <c r="AV82" s="31">
        <f t="shared" si="24"/>
        <v>0</v>
      </c>
      <c r="AW82" s="31">
        <f t="shared" si="24"/>
        <v>0</v>
      </c>
      <c r="AX82" s="31">
        <f t="shared" si="24"/>
        <v>0</v>
      </c>
      <c r="AY82" s="31">
        <f t="shared" si="24"/>
        <v>0</v>
      </c>
      <c r="AZ82" s="31">
        <f t="shared" si="24"/>
        <v>0</v>
      </c>
      <c r="BA82" s="31">
        <f t="shared" si="24"/>
        <v>0</v>
      </c>
      <c r="BB82" s="31">
        <f t="shared" si="24"/>
        <v>0</v>
      </c>
      <c r="BC82" s="31">
        <f t="shared" si="24"/>
        <v>0</v>
      </c>
      <c r="BD82" s="31">
        <f t="shared" si="24"/>
        <v>0</v>
      </c>
      <c r="BE82" s="31">
        <f t="shared" si="24"/>
        <v>0</v>
      </c>
      <c r="BF82" s="31">
        <f t="shared" si="24"/>
        <v>0</v>
      </c>
    </row>
    <row r="83" spans="4:58">
      <c r="D83" s="6">
        <f>'Descr. Actividades'!B78</f>
        <v>0</v>
      </c>
      <c r="E83" s="3"/>
      <c r="F83" s="3"/>
      <c r="G83" s="5">
        <f t="shared" si="26"/>
        <v>0</v>
      </c>
      <c r="H83" s="5">
        <f t="shared" si="27"/>
        <v>0</v>
      </c>
      <c r="I83" s="16">
        <f t="shared" si="25"/>
        <v>0</v>
      </c>
      <c r="J83" s="6">
        <f t="shared" si="28"/>
        <v>0</v>
      </c>
      <c r="K83" s="4"/>
      <c r="L83" s="4"/>
      <c r="M83" s="4"/>
      <c r="N83" s="30"/>
      <c r="O83" s="31">
        <f t="shared" si="30"/>
        <v>0</v>
      </c>
      <c r="P83" s="31">
        <f t="shared" si="30"/>
        <v>0</v>
      </c>
      <c r="Q83" s="31">
        <f t="shared" si="30"/>
        <v>0</v>
      </c>
      <c r="R83" s="31">
        <f t="shared" si="30"/>
        <v>0</v>
      </c>
      <c r="S83" s="31">
        <f t="shared" si="30"/>
        <v>0</v>
      </c>
      <c r="T83" s="31">
        <f t="shared" si="30"/>
        <v>0</v>
      </c>
      <c r="U83" s="31">
        <f t="shared" si="30"/>
        <v>0</v>
      </c>
      <c r="V83" s="31">
        <f t="shared" si="30"/>
        <v>0</v>
      </c>
      <c r="W83" s="31">
        <f t="shared" si="30"/>
        <v>0</v>
      </c>
      <c r="X83" s="31">
        <f t="shared" si="30"/>
        <v>0</v>
      </c>
      <c r="Y83" s="31">
        <f t="shared" si="30"/>
        <v>0</v>
      </c>
      <c r="Z83" s="31">
        <f t="shared" si="30"/>
        <v>0</v>
      </c>
      <c r="AA83" s="31">
        <f t="shared" si="30"/>
        <v>0</v>
      </c>
      <c r="AB83" s="31">
        <f t="shared" si="30"/>
        <v>0</v>
      </c>
      <c r="AC83" s="31">
        <f t="shared" si="30"/>
        <v>0</v>
      </c>
      <c r="AD83" s="31">
        <f t="shared" si="30"/>
        <v>0</v>
      </c>
      <c r="AE83" s="31">
        <f t="shared" si="29"/>
        <v>0</v>
      </c>
      <c r="AF83" s="31">
        <f t="shared" si="29"/>
        <v>0</v>
      </c>
      <c r="AG83" s="31">
        <f t="shared" si="29"/>
        <v>0</v>
      </c>
      <c r="AH83" s="31">
        <f t="shared" si="29"/>
        <v>0</v>
      </c>
      <c r="AI83" s="31">
        <f t="shared" si="29"/>
        <v>0</v>
      </c>
      <c r="AJ83" s="31">
        <f t="shared" si="29"/>
        <v>0</v>
      </c>
      <c r="AK83" s="31">
        <f t="shared" si="29"/>
        <v>0</v>
      </c>
      <c r="AL83" s="31">
        <f t="shared" si="29"/>
        <v>0</v>
      </c>
      <c r="AM83" s="31">
        <f t="shared" si="29"/>
        <v>0</v>
      </c>
      <c r="AN83" s="31">
        <f t="shared" si="29"/>
        <v>0</v>
      </c>
      <c r="AO83" s="31">
        <f t="shared" si="29"/>
        <v>0</v>
      </c>
      <c r="AP83" s="31">
        <f t="shared" si="29"/>
        <v>0</v>
      </c>
      <c r="AQ83" s="31">
        <f t="shared" si="29"/>
        <v>0</v>
      </c>
      <c r="AR83" s="31">
        <f t="shared" si="29"/>
        <v>0</v>
      </c>
      <c r="AS83" s="31">
        <f t="shared" si="29"/>
        <v>0</v>
      </c>
      <c r="AT83" s="31">
        <f t="shared" si="24"/>
        <v>0</v>
      </c>
      <c r="AU83" s="31">
        <f t="shared" si="24"/>
        <v>0</v>
      </c>
      <c r="AV83" s="31">
        <f t="shared" si="24"/>
        <v>0</v>
      </c>
      <c r="AW83" s="31">
        <f t="shared" si="24"/>
        <v>0</v>
      </c>
      <c r="AX83" s="31">
        <f t="shared" si="24"/>
        <v>0</v>
      </c>
      <c r="AY83" s="31">
        <f t="shared" si="24"/>
        <v>0</v>
      </c>
      <c r="AZ83" s="31">
        <f t="shared" si="24"/>
        <v>0</v>
      </c>
      <c r="BA83" s="31">
        <f t="shared" si="24"/>
        <v>0</v>
      </c>
      <c r="BB83" s="31">
        <f t="shared" si="24"/>
        <v>0</v>
      </c>
      <c r="BC83" s="31">
        <f t="shared" si="24"/>
        <v>0</v>
      </c>
      <c r="BD83" s="31">
        <f t="shared" si="24"/>
        <v>0</v>
      </c>
      <c r="BE83" s="31">
        <f t="shared" si="24"/>
        <v>0</v>
      </c>
      <c r="BF83" s="31">
        <f t="shared" si="24"/>
        <v>0</v>
      </c>
    </row>
    <row r="84" spans="4:58">
      <c r="D84" s="6">
        <f>'Descr. Actividades'!B79</f>
        <v>0</v>
      </c>
      <c r="E84" s="3"/>
      <c r="F84" s="3"/>
      <c r="G84" s="5">
        <f t="shared" si="26"/>
        <v>0</v>
      </c>
      <c r="H84" s="5">
        <f t="shared" si="27"/>
        <v>0</v>
      </c>
      <c r="I84" s="16">
        <f t="shared" si="25"/>
        <v>0</v>
      </c>
      <c r="J84" s="6">
        <f t="shared" si="28"/>
        <v>0</v>
      </c>
      <c r="K84" s="4"/>
      <c r="L84" s="4"/>
      <c r="M84" s="4"/>
      <c r="N84" s="30"/>
      <c r="O84" s="31">
        <f t="shared" si="30"/>
        <v>0</v>
      </c>
      <c r="P84" s="31">
        <f t="shared" si="30"/>
        <v>0</v>
      </c>
      <c r="Q84" s="31">
        <f t="shared" si="30"/>
        <v>0</v>
      </c>
      <c r="R84" s="31">
        <f t="shared" si="30"/>
        <v>0</v>
      </c>
      <c r="S84" s="31">
        <f t="shared" si="30"/>
        <v>0</v>
      </c>
      <c r="T84" s="31">
        <f t="shared" si="30"/>
        <v>0</v>
      </c>
      <c r="U84" s="31">
        <f t="shared" si="30"/>
        <v>0</v>
      </c>
      <c r="V84" s="31">
        <f t="shared" si="30"/>
        <v>0</v>
      </c>
      <c r="W84" s="31">
        <f t="shared" si="30"/>
        <v>0</v>
      </c>
      <c r="X84" s="31">
        <f t="shared" si="30"/>
        <v>0</v>
      </c>
      <c r="Y84" s="31">
        <f t="shared" si="30"/>
        <v>0</v>
      </c>
      <c r="Z84" s="31">
        <f t="shared" si="30"/>
        <v>0</v>
      </c>
      <c r="AA84" s="31">
        <f t="shared" si="30"/>
        <v>0</v>
      </c>
      <c r="AB84" s="31">
        <f t="shared" si="30"/>
        <v>0</v>
      </c>
      <c r="AC84" s="31">
        <f t="shared" si="30"/>
        <v>0</v>
      </c>
      <c r="AD84" s="31">
        <f t="shared" si="30"/>
        <v>0</v>
      </c>
      <c r="AE84" s="31">
        <f t="shared" si="29"/>
        <v>0</v>
      </c>
      <c r="AF84" s="31">
        <f t="shared" si="29"/>
        <v>0</v>
      </c>
      <c r="AG84" s="31">
        <f t="shared" si="29"/>
        <v>0</v>
      </c>
      <c r="AH84" s="31">
        <f t="shared" si="29"/>
        <v>0</v>
      </c>
      <c r="AI84" s="31">
        <f t="shared" si="29"/>
        <v>0</v>
      </c>
      <c r="AJ84" s="31">
        <f t="shared" si="29"/>
        <v>0</v>
      </c>
      <c r="AK84" s="31">
        <f t="shared" si="29"/>
        <v>0</v>
      </c>
      <c r="AL84" s="31">
        <f t="shared" si="29"/>
        <v>0</v>
      </c>
      <c r="AM84" s="31">
        <f t="shared" si="29"/>
        <v>0</v>
      </c>
      <c r="AN84" s="31">
        <f t="shared" si="29"/>
        <v>0</v>
      </c>
      <c r="AO84" s="31">
        <f t="shared" si="29"/>
        <v>0</v>
      </c>
      <c r="AP84" s="31">
        <f t="shared" si="29"/>
        <v>0</v>
      </c>
      <c r="AQ84" s="31">
        <f t="shared" si="29"/>
        <v>0</v>
      </c>
      <c r="AR84" s="31">
        <f t="shared" si="29"/>
        <v>0</v>
      </c>
      <c r="AS84" s="31">
        <f t="shared" si="29"/>
        <v>0</v>
      </c>
      <c r="AT84" s="31">
        <f t="shared" si="24"/>
        <v>0</v>
      </c>
      <c r="AU84" s="31">
        <f t="shared" si="24"/>
        <v>0</v>
      </c>
      <c r="AV84" s="31">
        <f t="shared" si="24"/>
        <v>0</v>
      </c>
      <c r="AW84" s="31">
        <f t="shared" si="24"/>
        <v>0</v>
      </c>
      <c r="AX84" s="31">
        <f t="shared" si="24"/>
        <v>0</v>
      </c>
      <c r="AY84" s="31">
        <f t="shared" si="24"/>
        <v>0</v>
      </c>
      <c r="AZ84" s="31">
        <f t="shared" si="24"/>
        <v>0</v>
      </c>
      <c r="BA84" s="31">
        <f t="shared" si="24"/>
        <v>0</v>
      </c>
      <c r="BB84" s="31">
        <f t="shared" si="24"/>
        <v>0</v>
      </c>
      <c r="BC84" s="31">
        <f t="shared" si="24"/>
        <v>0</v>
      </c>
      <c r="BD84" s="31">
        <f t="shared" si="24"/>
        <v>0</v>
      </c>
      <c r="BE84" s="31">
        <f t="shared" si="24"/>
        <v>0</v>
      </c>
      <c r="BF84" s="31">
        <f t="shared" si="24"/>
        <v>0</v>
      </c>
    </row>
    <row r="85" spans="4:58">
      <c r="D85" s="6">
        <f>'Descr. Actividades'!B80</f>
        <v>0</v>
      </c>
      <c r="E85" s="3"/>
      <c r="F85" s="3"/>
      <c r="G85" s="5">
        <f t="shared" si="26"/>
        <v>0</v>
      </c>
      <c r="H85" s="5">
        <f t="shared" si="27"/>
        <v>0</v>
      </c>
      <c r="I85" s="16">
        <f t="shared" si="25"/>
        <v>0</v>
      </c>
      <c r="J85" s="6">
        <f t="shared" si="28"/>
        <v>0</v>
      </c>
      <c r="K85" s="4"/>
      <c r="L85" s="4"/>
      <c r="M85" s="4"/>
      <c r="N85" s="30"/>
      <c r="O85" s="31">
        <f t="shared" si="30"/>
        <v>0</v>
      </c>
      <c r="P85" s="31">
        <f t="shared" si="30"/>
        <v>0</v>
      </c>
      <c r="Q85" s="31">
        <f t="shared" si="30"/>
        <v>0</v>
      </c>
      <c r="R85" s="31">
        <f t="shared" si="30"/>
        <v>0</v>
      </c>
      <c r="S85" s="31">
        <f t="shared" si="30"/>
        <v>0</v>
      </c>
      <c r="T85" s="31">
        <f t="shared" si="30"/>
        <v>0</v>
      </c>
      <c r="U85" s="31">
        <f t="shared" si="30"/>
        <v>0</v>
      </c>
      <c r="V85" s="31">
        <f t="shared" si="30"/>
        <v>0</v>
      </c>
      <c r="W85" s="31">
        <f t="shared" si="30"/>
        <v>0</v>
      </c>
      <c r="X85" s="31">
        <f t="shared" si="30"/>
        <v>0</v>
      </c>
      <c r="Y85" s="31">
        <f t="shared" si="30"/>
        <v>0</v>
      </c>
      <c r="Z85" s="31">
        <f t="shared" si="30"/>
        <v>0</v>
      </c>
      <c r="AA85" s="31">
        <f t="shared" si="30"/>
        <v>0</v>
      </c>
      <c r="AB85" s="31">
        <f t="shared" si="30"/>
        <v>0</v>
      </c>
      <c r="AC85" s="31">
        <f t="shared" si="30"/>
        <v>0</v>
      </c>
      <c r="AD85" s="31">
        <f t="shared" si="30"/>
        <v>0</v>
      </c>
      <c r="AE85" s="31">
        <f t="shared" si="29"/>
        <v>0</v>
      </c>
      <c r="AF85" s="31">
        <f t="shared" si="29"/>
        <v>0</v>
      </c>
      <c r="AG85" s="31">
        <f t="shared" si="29"/>
        <v>0</v>
      </c>
      <c r="AH85" s="31">
        <f t="shared" si="29"/>
        <v>0</v>
      </c>
      <c r="AI85" s="31">
        <f t="shared" si="29"/>
        <v>0</v>
      </c>
      <c r="AJ85" s="31">
        <f t="shared" si="29"/>
        <v>0</v>
      </c>
      <c r="AK85" s="31">
        <f t="shared" si="29"/>
        <v>0</v>
      </c>
      <c r="AL85" s="31">
        <f t="shared" si="29"/>
        <v>0</v>
      </c>
      <c r="AM85" s="31">
        <f t="shared" si="29"/>
        <v>0</v>
      </c>
      <c r="AN85" s="31">
        <f t="shared" si="29"/>
        <v>0</v>
      </c>
      <c r="AO85" s="31">
        <f t="shared" si="29"/>
        <v>0</v>
      </c>
      <c r="AP85" s="31">
        <f t="shared" si="29"/>
        <v>0</v>
      </c>
      <c r="AQ85" s="31">
        <f t="shared" si="29"/>
        <v>0</v>
      </c>
      <c r="AR85" s="31">
        <f t="shared" si="29"/>
        <v>0</v>
      </c>
      <c r="AS85" s="31">
        <f t="shared" si="29"/>
        <v>0</v>
      </c>
      <c r="AT85" s="31">
        <f t="shared" si="24"/>
        <v>0</v>
      </c>
      <c r="AU85" s="31">
        <f t="shared" si="24"/>
        <v>0</v>
      </c>
      <c r="AV85" s="31">
        <f t="shared" si="24"/>
        <v>0</v>
      </c>
      <c r="AW85" s="31">
        <f t="shared" si="24"/>
        <v>0</v>
      </c>
      <c r="AX85" s="31">
        <f t="shared" si="24"/>
        <v>0</v>
      </c>
      <c r="AY85" s="31">
        <f t="shared" si="24"/>
        <v>0</v>
      </c>
      <c r="AZ85" s="31">
        <f t="shared" si="24"/>
        <v>0</v>
      </c>
      <c r="BA85" s="31">
        <f t="shared" si="24"/>
        <v>0</v>
      </c>
      <c r="BB85" s="31">
        <f t="shared" si="24"/>
        <v>0</v>
      </c>
      <c r="BC85" s="31">
        <f t="shared" si="24"/>
        <v>0</v>
      </c>
      <c r="BD85" s="31">
        <f t="shared" si="24"/>
        <v>0</v>
      </c>
      <c r="BE85" s="31">
        <f t="shared" si="24"/>
        <v>0</v>
      </c>
      <c r="BF85" s="31">
        <f t="shared" si="24"/>
        <v>0</v>
      </c>
    </row>
    <row r="86" spans="4:58">
      <c r="D86" s="6">
        <f>'Descr. Actividades'!B81</f>
        <v>0</v>
      </c>
      <c r="E86" s="3"/>
      <c r="F86" s="3"/>
      <c r="G86" s="5">
        <f t="shared" si="26"/>
        <v>0</v>
      </c>
      <c r="H86" s="5">
        <f t="shared" si="27"/>
        <v>0</v>
      </c>
      <c r="I86" s="16">
        <f t="shared" si="25"/>
        <v>0</v>
      </c>
      <c r="J86" s="6">
        <f t="shared" si="28"/>
        <v>0</v>
      </c>
      <c r="K86" s="4"/>
      <c r="L86" s="4"/>
      <c r="M86" s="4"/>
      <c r="N86" s="30"/>
      <c r="O86" s="31">
        <f t="shared" si="30"/>
        <v>0</v>
      </c>
      <c r="P86" s="31">
        <f t="shared" si="30"/>
        <v>0</v>
      </c>
      <c r="Q86" s="31">
        <f t="shared" si="30"/>
        <v>0</v>
      </c>
      <c r="R86" s="31">
        <f t="shared" si="30"/>
        <v>0</v>
      </c>
      <c r="S86" s="31">
        <f t="shared" si="30"/>
        <v>0</v>
      </c>
      <c r="T86" s="31">
        <f t="shared" si="30"/>
        <v>0</v>
      </c>
      <c r="U86" s="31">
        <f t="shared" si="30"/>
        <v>0</v>
      </c>
      <c r="V86" s="31">
        <f t="shared" si="30"/>
        <v>0</v>
      </c>
      <c r="W86" s="31">
        <f t="shared" si="30"/>
        <v>0</v>
      </c>
      <c r="X86" s="31">
        <f t="shared" si="30"/>
        <v>0</v>
      </c>
      <c r="Y86" s="31">
        <f t="shared" si="30"/>
        <v>0</v>
      </c>
      <c r="Z86" s="31">
        <f t="shared" si="30"/>
        <v>0</v>
      </c>
      <c r="AA86" s="31">
        <f t="shared" si="30"/>
        <v>0</v>
      </c>
      <c r="AB86" s="31">
        <f t="shared" si="30"/>
        <v>0</v>
      </c>
      <c r="AC86" s="31">
        <f t="shared" si="30"/>
        <v>0</v>
      </c>
      <c r="AD86" s="31">
        <f t="shared" si="30"/>
        <v>0</v>
      </c>
      <c r="AE86" s="31">
        <f t="shared" si="29"/>
        <v>0</v>
      </c>
      <c r="AF86" s="31">
        <f t="shared" si="29"/>
        <v>0</v>
      </c>
      <c r="AG86" s="31">
        <f t="shared" si="29"/>
        <v>0</v>
      </c>
      <c r="AH86" s="31">
        <f t="shared" si="29"/>
        <v>0</v>
      </c>
      <c r="AI86" s="31">
        <f t="shared" si="29"/>
        <v>0</v>
      </c>
      <c r="AJ86" s="31">
        <f t="shared" si="29"/>
        <v>0</v>
      </c>
      <c r="AK86" s="31">
        <f t="shared" si="29"/>
        <v>0</v>
      </c>
      <c r="AL86" s="31">
        <f t="shared" si="29"/>
        <v>0</v>
      </c>
      <c r="AM86" s="31">
        <f t="shared" si="29"/>
        <v>0</v>
      </c>
      <c r="AN86" s="31">
        <f t="shared" si="29"/>
        <v>0</v>
      </c>
      <c r="AO86" s="31">
        <f t="shared" si="29"/>
        <v>0</v>
      </c>
      <c r="AP86" s="31">
        <f t="shared" si="29"/>
        <v>0</v>
      </c>
      <c r="AQ86" s="31">
        <f t="shared" si="29"/>
        <v>0</v>
      </c>
      <c r="AR86" s="31">
        <f t="shared" si="29"/>
        <v>0</v>
      </c>
      <c r="AS86" s="31">
        <f t="shared" si="29"/>
        <v>0</v>
      </c>
      <c r="AT86" s="31">
        <f t="shared" si="24"/>
        <v>0</v>
      </c>
      <c r="AU86" s="31">
        <f t="shared" si="24"/>
        <v>0</v>
      </c>
      <c r="AV86" s="31">
        <f t="shared" si="24"/>
        <v>0</v>
      </c>
      <c r="AW86" s="31">
        <f t="shared" si="24"/>
        <v>0</v>
      </c>
      <c r="AX86" s="31">
        <f t="shared" si="24"/>
        <v>0</v>
      </c>
      <c r="AY86" s="31">
        <f t="shared" si="24"/>
        <v>0</v>
      </c>
      <c r="AZ86" s="31">
        <f t="shared" si="24"/>
        <v>0</v>
      </c>
      <c r="BA86" s="31">
        <f t="shared" si="24"/>
        <v>0</v>
      </c>
      <c r="BB86" s="31">
        <f t="shared" si="24"/>
        <v>0</v>
      </c>
      <c r="BC86" s="31">
        <f t="shared" si="24"/>
        <v>0</v>
      </c>
      <c r="BD86" s="31">
        <f t="shared" si="24"/>
        <v>0</v>
      </c>
      <c r="BE86" s="31">
        <f t="shared" si="24"/>
        <v>0</v>
      </c>
      <c r="BF86" s="31">
        <f t="shared" si="24"/>
        <v>0</v>
      </c>
    </row>
    <row r="87" spans="4:58">
      <c r="D87" s="6">
        <f>'Descr. Actividades'!B82</f>
        <v>0</v>
      </c>
      <c r="E87" s="3"/>
      <c r="F87" s="3"/>
      <c r="G87" s="5">
        <f t="shared" si="26"/>
        <v>0</v>
      </c>
      <c r="H87" s="5">
        <f t="shared" si="27"/>
        <v>0</v>
      </c>
      <c r="I87" s="16">
        <f t="shared" si="25"/>
        <v>0</v>
      </c>
      <c r="J87" s="6">
        <f t="shared" si="28"/>
        <v>0</v>
      </c>
      <c r="K87" s="4"/>
      <c r="L87" s="4"/>
      <c r="M87" s="4"/>
      <c r="N87" s="30"/>
      <c r="O87" s="31">
        <f t="shared" si="30"/>
        <v>0</v>
      </c>
      <c r="P87" s="31">
        <f t="shared" si="30"/>
        <v>0</v>
      </c>
      <c r="Q87" s="31">
        <f t="shared" si="30"/>
        <v>0</v>
      </c>
      <c r="R87" s="31">
        <f t="shared" si="30"/>
        <v>0</v>
      </c>
      <c r="S87" s="31">
        <f t="shared" si="30"/>
        <v>0</v>
      </c>
      <c r="T87" s="31">
        <f t="shared" si="30"/>
        <v>0</v>
      </c>
      <c r="U87" s="31">
        <f t="shared" si="30"/>
        <v>0</v>
      </c>
      <c r="V87" s="31">
        <f t="shared" si="30"/>
        <v>0</v>
      </c>
      <c r="W87" s="31">
        <f t="shared" si="30"/>
        <v>0</v>
      </c>
      <c r="X87" s="31">
        <f t="shared" si="30"/>
        <v>0</v>
      </c>
      <c r="Y87" s="31">
        <f t="shared" si="30"/>
        <v>0</v>
      </c>
      <c r="Z87" s="31">
        <f t="shared" si="30"/>
        <v>0</v>
      </c>
      <c r="AA87" s="31">
        <f t="shared" si="30"/>
        <v>0</v>
      </c>
      <c r="AB87" s="31">
        <f t="shared" si="30"/>
        <v>0</v>
      </c>
      <c r="AC87" s="31">
        <f t="shared" si="30"/>
        <v>0</v>
      </c>
      <c r="AD87" s="31">
        <f t="shared" si="30"/>
        <v>0</v>
      </c>
      <c r="AE87" s="31">
        <f t="shared" si="29"/>
        <v>0</v>
      </c>
      <c r="AF87" s="31">
        <f t="shared" si="29"/>
        <v>0</v>
      </c>
      <c r="AG87" s="31">
        <f t="shared" si="29"/>
        <v>0</v>
      </c>
      <c r="AH87" s="31">
        <f t="shared" si="29"/>
        <v>0</v>
      </c>
      <c r="AI87" s="31">
        <f t="shared" si="29"/>
        <v>0</v>
      </c>
      <c r="AJ87" s="31">
        <f t="shared" si="29"/>
        <v>0</v>
      </c>
      <c r="AK87" s="31">
        <f t="shared" si="29"/>
        <v>0</v>
      </c>
      <c r="AL87" s="31">
        <f t="shared" si="29"/>
        <v>0</v>
      </c>
      <c r="AM87" s="31">
        <f t="shared" si="29"/>
        <v>0</v>
      </c>
      <c r="AN87" s="31">
        <f t="shared" si="29"/>
        <v>0</v>
      </c>
      <c r="AO87" s="31">
        <f t="shared" si="29"/>
        <v>0</v>
      </c>
      <c r="AP87" s="31">
        <f t="shared" si="29"/>
        <v>0</v>
      </c>
      <c r="AQ87" s="31">
        <f t="shared" si="29"/>
        <v>0</v>
      </c>
      <c r="AR87" s="31">
        <f t="shared" si="29"/>
        <v>0</v>
      </c>
      <c r="AS87" s="31">
        <f t="shared" si="29"/>
        <v>0</v>
      </c>
      <c r="AT87" s="31">
        <f t="shared" si="24"/>
        <v>0</v>
      </c>
      <c r="AU87" s="31">
        <f t="shared" si="24"/>
        <v>0</v>
      </c>
      <c r="AV87" s="31">
        <f t="shared" si="24"/>
        <v>0</v>
      </c>
      <c r="AW87" s="31">
        <f t="shared" si="24"/>
        <v>0</v>
      </c>
      <c r="AX87" s="31">
        <f t="shared" si="24"/>
        <v>0</v>
      </c>
      <c r="AY87" s="31">
        <f t="shared" si="24"/>
        <v>0</v>
      </c>
      <c r="AZ87" s="31">
        <f t="shared" si="24"/>
        <v>0</v>
      </c>
      <c r="BA87" s="31">
        <f t="shared" si="24"/>
        <v>0</v>
      </c>
      <c r="BB87" s="31">
        <f t="shared" si="24"/>
        <v>0</v>
      </c>
      <c r="BC87" s="31">
        <f t="shared" si="24"/>
        <v>0</v>
      </c>
      <c r="BD87" s="31">
        <f t="shared" si="24"/>
        <v>0</v>
      </c>
      <c r="BE87" s="31">
        <f t="shared" si="24"/>
        <v>0</v>
      </c>
      <c r="BF87" s="31">
        <f t="shared" si="24"/>
        <v>0</v>
      </c>
    </row>
    <row r="88" spans="4:58">
      <c r="D88" s="6">
        <f>'Descr. Actividades'!B83</f>
        <v>0</v>
      </c>
      <c r="E88" s="3"/>
      <c r="F88" s="3"/>
      <c r="G88" s="5">
        <f t="shared" si="26"/>
        <v>0</v>
      </c>
      <c r="H88" s="5">
        <f t="shared" si="27"/>
        <v>0</v>
      </c>
      <c r="I88" s="16">
        <f t="shared" si="25"/>
        <v>0</v>
      </c>
      <c r="J88" s="6">
        <f t="shared" si="28"/>
        <v>0</v>
      </c>
      <c r="K88" s="4"/>
      <c r="L88" s="4"/>
      <c r="M88" s="4"/>
      <c r="N88" s="30"/>
      <c r="O88" s="31">
        <f t="shared" si="30"/>
        <v>0</v>
      </c>
      <c r="P88" s="31">
        <f t="shared" si="30"/>
        <v>0</v>
      </c>
      <c r="Q88" s="31">
        <f t="shared" si="30"/>
        <v>0</v>
      </c>
      <c r="R88" s="31">
        <f t="shared" si="30"/>
        <v>0</v>
      </c>
      <c r="S88" s="31">
        <f t="shared" si="30"/>
        <v>0</v>
      </c>
      <c r="T88" s="31">
        <f t="shared" si="30"/>
        <v>0</v>
      </c>
      <c r="U88" s="31">
        <f t="shared" si="30"/>
        <v>0</v>
      </c>
      <c r="V88" s="31">
        <f t="shared" si="30"/>
        <v>0</v>
      </c>
      <c r="W88" s="31">
        <f t="shared" si="30"/>
        <v>0</v>
      </c>
      <c r="X88" s="31">
        <f t="shared" si="30"/>
        <v>0</v>
      </c>
      <c r="Y88" s="31">
        <f t="shared" si="30"/>
        <v>0</v>
      </c>
      <c r="Z88" s="31">
        <f t="shared" si="30"/>
        <v>0</v>
      </c>
      <c r="AA88" s="31">
        <f t="shared" si="30"/>
        <v>0</v>
      </c>
      <c r="AB88" s="31">
        <f t="shared" si="30"/>
        <v>0</v>
      </c>
      <c r="AC88" s="31">
        <f t="shared" si="30"/>
        <v>0</v>
      </c>
      <c r="AD88" s="31">
        <f t="shared" si="30"/>
        <v>0</v>
      </c>
      <c r="AE88" s="31">
        <f t="shared" si="29"/>
        <v>0</v>
      </c>
      <c r="AF88" s="31">
        <f t="shared" si="29"/>
        <v>0</v>
      </c>
      <c r="AG88" s="31">
        <f t="shared" si="29"/>
        <v>0</v>
      </c>
      <c r="AH88" s="31">
        <f t="shared" si="29"/>
        <v>0</v>
      </c>
      <c r="AI88" s="31">
        <f t="shared" si="29"/>
        <v>0</v>
      </c>
      <c r="AJ88" s="31">
        <f t="shared" si="29"/>
        <v>0</v>
      </c>
      <c r="AK88" s="31">
        <f t="shared" si="29"/>
        <v>0</v>
      </c>
      <c r="AL88" s="31">
        <f t="shared" si="29"/>
        <v>0</v>
      </c>
      <c r="AM88" s="31">
        <f t="shared" si="29"/>
        <v>0</v>
      </c>
      <c r="AN88" s="31">
        <f t="shared" si="29"/>
        <v>0</v>
      </c>
      <c r="AO88" s="31">
        <f t="shared" si="29"/>
        <v>0</v>
      </c>
      <c r="AP88" s="31">
        <f t="shared" si="29"/>
        <v>0</v>
      </c>
      <c r="AQ88" s="31">
        <f t="shared" si="29"/>
        <v>0</v>
      </c>
      <c r="AR88" s="31">
        <f t="shared" si="29"/>
        <v>0</v>
      </c>
      <c r="AS88" s="31">
        <f t="shared" si="29"/>
        <v>0</v>
      </c>
      <c r="AT88" s="31">
        <f t="shared" si="24"/>
        <v>0</v>
      </c>
      <c r="AU88" s="31">
        <f t="shared" si="24"/>
        <v>0</v>
      </c>
      <c r="AV88" s="31">
        <f t="shared" si="24"/>
        <v>0</v>
      </c>
      <c r="AW88" s="31">
        <f t="shared" si="24"/>
        <v>0</v>
      </c>
      <c r="AX88" s="31">
        <f t="shared" si="24"/>
        <v>0</v>
      </c>
      <c r="AY88" s="31">
        <f t="shared" si="24"/>
        <v>0</v>
      </c>
      <c r="AZ88" s="31">
        <f t="shared" si="24"/>
        <v>0</v>
      </c>
      <c r="BA88" s="31">
        <f t="shared" si="24"/>
        <v>0</v>
      </c>
      <c r="BB88" s="31">
        <f t="shared" si="24"/>
        <v>0</v>
      </c>
      <c r="BC88" s="31">
        <f t="shared" si="24"/>
        <v>0</v>
      </c>
      <c r="BD88" s="31">
        <f t="shared" si="24"/>
        <v>0</v>
      </c>
      <c r="BE88" s="31">
        <f t="shared" si="24"/>
        <v>0</v>
      </c>
      <c r="BF88" s="31">
        <f t="shared" si="24"/>
        <v>0</v>
      </c>
    </row>
    <row r="89" spans="4:58">
      <c r="I89" s="17"/>
      <c r="M89" s="8"/>
      <c r="AC89" s="7"/>
    </row>
  </sheetData>
  <sheetProtection algorithmName="SHA-512" hashValue="Hqr51YV15S+lCFA2Kblx1ZXCdIFhiMyFebSV2LR4A8eQMqmzR4TmYN7zmpEDLCIPe/Q7ibOXvTTUdcQ4r3QTJw==" saltValue="Qkeq4s+M+JV3L/4b71iE6w==" spinCount="100000" sheet="1" objects="1" scenarios="1"/>
  <mergeCells count="2">
    <mergeCell ref="E3:S3"/>
    <mergeCell ref="E2:L2"/>
  </mergeCells>
  <conditionalFormatting sqref="O9:BF9 O11:BF11 O13:BF13 O15:BF15 O17:BF17 O19:BF19 O21:BF21 O23:BF23 O25:BF25 O27:BF27 O29:BF29 O31:BF31 O33:BF33 O35:BF35 O37:BF37 O39:BF39 O41:BF41 O43:BF43 O45:BF45 O47:BF47 O49:BF49 O51:BF51 O53:BF53 O55:BF55 O57:BF57 O59:BF59 O61:BF61 O63:BF63 O65:BF65 O67:BF67 O69:BF69 O71:BF71 O73:BF73 O75:BF75 O77:BF77 O79:BF79 O81:BF81 O83:BF83 O85:BF85 O87:BF87">
    <cfRule type="cellIs" dxfId="4" priority="9" operator="equal">
      <formula>1</formula>
    </cfRule>
  </conditionalFormatting>
  <conditionalFormatting sqref="O10:BF10 O12:BF12 O14:BF14 O16:BF16 O18:BF18 O20:BF20 O22:BF22 O24:BF24 O26:BF26 O28:BF28 O30:BF30 O32:BF32 O34:BF34 O36:BF36 O38:BF38 O40:BF40 O42:BF42 O44:BF44 O46:BF46 O48:BF48 O50:BF50 O52:BF52 O54:BF54 O56:BF56 O58:BF58 O60:BF60 O62:BF62 O64:BF64 O66:BF66 O68:BF68 O70:BF70 O72:BF72 O74:BF74 O76:BF76 O78:BF78 O80:BF80 O82:BF82 O84:BF84 O86:BF86 O88:BF88">
    <cfRule type="cellIs" dxfId="3" priority="5" operator="equal">
      <formula>1</formula>
    </cfRule>
  </conditionalFormatting>
  <conditionalFormatting sqref="O9:BF88 N90:AZ90 O89:BA89">
    <cfRule type="cellIs" dxfId="2" priority="4" operator="equal">
      <formula>0</formula>
    </cfRule>
  </conditionalFormatting>
  <conditionalFormatting sqref="O7:BF8">
    <cfRule type="cellIs" dxfId="1" priority="2" operator="greaterThan">
      <formula>$B$5</formula>
    </cfRule>
  </conditionalFormatting>
  <conditionalFormatting sqref="O7:BG8">
    <cfRule type="cellIs" dxfId="0" priority="1" operator="greaterThan">
      <formula>$D$3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1"/>
  <sheetViews>
    <sheetView workbookViewId="0">
      <selection activeCell="C202" sqref="C202:D231"/>
    </sheetView>
  </sheetViews>
  <sheetFormatPr baseColWidth="10" defaultRowHeight="15"/>
  <sheetData>
    <row r="2" spans="2:3">
      <c r="B2" s="6" t="s">
        <v>0</v>
      </c>
      <c r="C2" s="23" t="s">
        <v>95</v>
      </c>
    </row>
    <row r="3" spans="2:3">
      <c r="B3" s="6" t="s">
        <v>1</v>
      </c>
      <c r="C3" s="23" t="s">
        <v>96</v>
      </c>
    </row>
    <row r="4" spans="2:3">
      <c r="B4" s="6" t="s">
        <v>2</v>
      </c>
      <c r="C4" s="23" t="s">
        <v>97</v>
      </c>
    </row>
    <row r="5" spans="2:3">
      <c r="B5" s="6" t="s">
        <v>3</v>
      </c>
      <c r="C5" s="23" t="s">
        <v>98</v>
      </c>
    </row>
    <row r="6" spans="2:3">
      <c r="B6" s="6" t="s">
        <v>4</v>
      </c>
      <c r="C6" s="23" t="s">
        <v>99</v>
      </c>
    </row>
    <row r="7" spans="2:3">
      <c r="B7" s="6" t="s">
        <v>5</v>
      </c>
      <c r="C7" s="23" t="s">
        <v>100</v>
      </c>
    </row>
    <row r="8" spans="2:3">
      <c r="B8" s="6" t="s">
        <v>6</v>
      </c>
      <c r="C8" s="23" t="s">
        <v>101</v>
      </c>
    </row>
    <row r="9" spans="2:3">
      <c r="B9" s="6" t="s">
        <v>7</v>
      </c>
      <c r="C9" s="23" t="s">
        <v>102</v>
      </c>
    </row>
    <row r="10" spans="2:3">
      <c r="B10" s="6" t="s">
        <v>8</v>
      </c>
      <c r="C10" s="23" t="s">
        <v>103</v>
      </c>
    </row>
    <row r="11" spans="2:3">
      <c r="B11" s="6" t="s">
        <v>9</v>
      </c>
      <c r="C11" s="23" t="s">
        <v>104</v>
      </c>
    </row>
    <row r="12" spans="2:3">
      <c r="B12" s="6" t="s">
        <v>10</v>
      </c>
      <c r="C12" s="23" t="s">
        <v>135</v>
      </c>
    </row>
    <row r="13" spans="2:3">
      <c r="B13" s="6" t="s">
        <v>11</v>
      </c>
      <c r="C13" s="23" t="s">
        <v>139</v>
      </c>
    </row>
    <row r="14" spans="2:3">
      <c r="B14" s="6" t="s">
        <v>12</v>
      </c>
      <c r="C14" s="23" t="s">
        <v>143</v>
      </c>
    </row>
    <row r="15" spans="2:3">
      <c r="B15" s="6" t="s">
        <v>13</v>
      </c>
      <c r="C15" s="23" t="s">
        <v>147</v>
      </c>
    </row>
    <row r="16" spans="2:3">
      <c r="B16" s="6" t="s">
        <v>14</v>
      </c>
      <c r="C16" s="23" t="s">
        <v>151</v>
      </c>
    </row>
    <row r="17" spans="2:3">
      <c r="B17" s="6" t="s">
        <v>15</v>
      </c>
      <c r="C17" s="23" t="s">
        <v>155</v>
      </c>
    </row>
    <row r="18" spans="2:3">
      <c r="B18" s="6" t="s">
        <v>16</v>
      </c>
      <c r="C18" s="23" t="s">
        <v>159</v>
      </c>
    </row>
    <row r="19" spans="2:3">
      <c r="B19" s="6" t="s">
        <v>17</v>
      </c>
      <c r="C19" s="23" t="s">
        <v>163</v>
      </c>
    </row>
    <row r="20" spans="2:3">
      <c r="B20" s="6" t="s">
        <v>18</v>
      </c>
      <c r="C20" s="23" t="s">
        <v>167</v>
      </c>
    </row>
    <row r="21" spans="2:3">
      <c r="B21" s="6" t="s">
        <v>19</v>
      </c>
      <c r="C21" s="23" t="s">
        <v>171</v>
      </c>
    </row>
    <row r="22" spans="2:3">
      <c r="B22" s="6" t="s">
        <v>20</v>
      </c>
      <c r="C22" s="23" t="s">
        <v>175</v>
      </c>
    </row>
    <row r="23" spans="2:3">
      <c r="B23" s="6" t="s">
        <v>21</v>
      </c>
      <c r="C23" s="23" t="s">
        <v>179</v>
      </c>
    </row>
    <row r="24" spans="2:3">
      <c r="B24" s="6" t="s">
        <v>22</v>
      </c>
      <c r="C24" s="23" t="s">
        <v>183</v>
      </c>
    </row>
    <row r="25" spans="2:3">
      <c r="B25" s="6" t="s">
        <v>23</v>
      </c>
      <c r="C25" s="23" t="s">
        <v>187</v>
      </c>
    </row>
    <row r="26" spans="2:3">
      <c r="B26" s="6" t="s">
        <v>24</v>
      </c>
      <c r="C26" s="23" t="s">
        <v>191</v>
      </c>
    </row>
    <row r="27" spans="2:3">
      <c r="B27" s="6" t="s">
        <v>25</v>
      </c>
      <c r="C27" s="23" t="s">
        <v>195</v>
      </c>
    </row>
    <row r="28" spans="2:3">
      <c r="B28" s="6" t="s">
        <v>26</v>
      </c>
      <c r="C28" s="23" t="s">
        <v>199</v>
      </c>
    </row>
    <row r="29" spans="2:3">
      <c r="B29" s="6" t="s">
        <v>27</v>
      </c>
      <c r="C29" s="23" t="s">
        <v>203</v>
      </c>
    </row>
    <row r="30" spans="2:3">
      <c r="B30" s="6" t="s">
        <v>28</v>
      </c>
      <c r="C30" s="23" t="s">
        <v>207</v>
      </c>
    </row>
    <row r="31" spans="2:3">
      <c r="B31" s="6" t="s">
        <v>29</v>
      </c>
      <c r="C31" s="23" t="s">
        <v>211</v>
      </c>
    </row>
    <row r="32" spans="2:3">
      <c r="B32" s="6" t="s">
        <v>30</v>
      </c>
      <c r="C32" s="23" t="s">
        <v>215</v>
      </c>
    </row>
    <row r="33" spans="2:3">
      <c r="B33" s="6" t="s">
        <v>31</v>
      </c>
      <c r="C33" s="23" t="s">
        <v>219</v>
      </c>
    </row>
    <row r="34" spans="2:3">
      <c r="B34" s="6" t="s">
        <v>32</v>
      </c>
      <c r="C34" s="23" t="s">
        <v>223</v>
      </c>
    </row>
    <row r="35" spans="2:3">
      <c r="B35" s="6" t="s">
        <v>33</v>
      </c>
      <c r="C35" s="23" t="s">
        <v>227</v>
      </c>
    </row>
    <row r="36" spans="2:3">
      <c r="B36" s="6" t="s">
        <v>34</v>
      </c>
      <c r="C36" s="23" t="s">
        <v>231</v>
      </c>
    </row>
    <row r="37" spans="2:3">
      <c r="B37" s="6" t="s">
        <v>35</v>
      </c>
      <c r="C37" s="23" t="s">
        <v>235</v>
      </c>
    </row>
    <row r="38" spans="2:3">
      <c r="B38" s="6" t="s">
        <v>36</v>
      </c>
      <c r="C38" s="23" t="s">
        <v>239</v>
      </c>
    </row>
    <row r="39" spans="2:3">
      <c r="B39" s="6" t="s">
        <v>37</v>
      </c>
      <c r="C39" s="23" t="s">
        <v>243</v>
      </c>
    </row>
    <row r="40" spans="2:3">
      <c r="B40" s="6" t="s">
        <v>38</v>
      </c>
      <c r="C40" s="23" t="s">
        <v>247</v>
      </c>
    </row>
    <row r="41" spans="2:3">
      <c r="B41" s="6" t="s">
        <v>39</v>
      </c>
      <c r="C41" s="23" t="s">
        <v>251</v>
      </c>
    </row>
    <row r="42" spans="2:3">
      <c r="B42" s="6" t="s">
        <v>40</v>
      </c>
      <c r="C42" s="23" t="s">
        <v>255</v>
      </c>
    </row>
    <row r="43" spans="2:3">
      <c r="B43" s="6" t="s">
        <v>41</v>
      </c>
      <c r="C43" s="23" t="s">
        <v>259</v>
      </c>
    </row>
    <row r="44" spans="2:3">
      <c r="B44" s="6" t="s">
        <v>42</v>
      </c>
      <c r="C44" s="23" t="s">
        <v>263</v>
      </c>
    </row>
    <row r="45" spans="2:3">
      <c r="B45" s="6" t="s">
        <v>43</v>
      </c>
      <c r="C45" s="23" t="s">
        <v>267</v>
      </c>
    </row>
    <row r="46" spans="2:3">
      <c r="B46" s="6" t="s">
        <v>44</v>
      </c>
      <c r="C46" s="23" t="s">
        <v>271</v>
      </c>
    </row>
    <row r="47" spans="2:3">
      <c r="B47" s="6" t="s">
        <v>45</v>
      </c>
      <c r="C47" s="23" t="s">
        <v>275</v>
      </c>
    </row>
    <row r="48" spans="2:3">
      <c r="B48" s="6" t="s">
        <v>46</v>
      </c>
      <c r="C48" s="23" t="s">
        <v>279</v>
      </c>
    </row>
    <row r="49" spans="2:3">
      <c r="B49" s="6" t="s">
        <v>47</v>
      </c>
      <c r="C49" s="23" t="s">
        <v>283</v>
      </c>
    </row>
    <row r="50" spans="2:3">
      <c r="B50" s="6" t="s">
        <v>48</v>
      </c>
      <c r="C50" s="23" t="s">
        <v>287</v>
      </c>
    </row>
    <row r="51" spans="2:3">
      <c r="B51" s="6" t="s">
        <v>49</v>
      </c>
      <c r="C51" s="23" t="s">
        <v>291</v>
      </c>
    </row>
    <row r="52" spans="2:3">
      <c r="B52" s="6" t="s">
        <v>50</v>
      </c>
      <c r="C52" s="24" t="s">
        <v>105</v>
      </c>
    </row>
    <row r="53" spans="2:3">
      <c r="B53" s="6" t="s">
        <v>51</v>
      </c>
      <c r="C53" s="24" t="s">
        <v>106</v>
      </c>
    </row>
    <row r="54" spans="2:3">
      <c r="B54" s="6" t="s">
        <v>52</v>
      </c>
      <c r="C54" s="24" t="s">
        <v>107</v>
      </c>
    </row>
    <row r="55" spans="2:3">
      <c r="B55" s="6" t="s">
        <v>53</v>
      </c>
      <c r="C55" s="24" t="s">
        <v>108</v>
      </c>
    </row>
    <row r="56" spans="2:3">
      <c r="B56" s="6" t="s">
        <v>54</v>
      </c>
      <c r="C56" s="24" t="s">
        <v>109</v>
      </c>
    </row>
    <row r="57" spans="2:3">
      <c r="B57" s="6" t="s">
        <v>55</v>
      </c>
      <c r="C57" s="24" t="s">
        <v>110</v>
      </c>
    </row>
    <row r="58" spans="2:3">
      <c r="B58" s="6" t="s">
        <v>56</v>
      </c>
      <c r="C58" s="24" t="s">
        <v>111</v>
      </c>
    </row>
    <row r="59" spans="2:3">
      <c r="B59" s="6" t="s">
        <v>57</v>
      </c>
      <c r="C59" s="24" t="s">
        <v>112</v>
      </c>
    </row>
    <row r="60" spans="2:3">
      <c r="B60" s="6" t="s">
        <v>58</v>
      </c>
      <c r="C60" s="24" t="s">
        <v>113</v>
      </c>
    </row>
    <row r="61" spans="2:3">
      <c r="B61" s="6" t="s">
        <v>59</v>
      </c>
      <c r="C61" s="24" t="s">
        <v>114</v>
      </c>
    </row>
    <row r="62" spans="2:3">
      <c r="B62" s="6" t="s">
        <v>60</v>
      </c>
      <c r="C62" s="24" t="s">
        <v>136</v>
      </c>
    </row>
    <row r="63" spans="2:3">
      <c r="B63" s="6" t="s">
        <v>61</v>
      </c>
      <c r="C63" s="24" t="s">
        <v>140</v>
      </c>
    </row>
    <row r="64" spans="2:3">
      <c r="B64" s="6" t="s">
        <v>62</v>
      </c>
      <c r="C64" s="24" t="s">
        <v>144</v>
      </c>
    </row>
    <row r="65" spans="2:3">
      <c r="B65" s="6" t="s">
        <v>63</v>
      </c>
      <c r="C65" s="24" t="s">
        <v>148</v>
      </c>
    </row>
    <row r="66" spans="2:3">
      <c r="B66" s="6" t="s">
        <v>64</v>
      </c>
      <c r="C66" s="24" t="s">
        <v>152</v>
      </c>
    </row>
    <row r="67" spans="2:3">
      <c r="B67" s="6" t="s">
        <v>65</v>
      </c>
      <c r="C67" s="24" t="s">
        <v>156</v>
      </c>
    </row>
    <row r="68" spans="2:3">
      <c r="B68" s="6" t="s">
        <v>66</v>
      </c>
      <c r="C68" s="24" t="s">
        <v>160</v>
      </c>
    </row>
    <row r="69" spans="2:3">
      <c r="B69" s="6" t="s">
        <v>67</v>
      </c>
      <c r="C69" s="24" t="s">
        <v>164</v>
      </c>
    </row>
    <row r="70" spans="2:3">
      <c r="B70" s="6" t="s">
        <v>68</v>
      </c>
      <c r="C70" s="24" t="s">
        <v>168</v>
      </c>
    </row>
    <row r="71" spans="2:3">
      <c r="B71" s="6" t="s">
        <v>69</v>
      </c>
      <c r="C71" s="24" t="s">
        <v>172</v>
      </c>
    </row>
    <row r="72" spans="2:3">
      <c r="B72" s="6" t="s">
        <v>70</v>
      </c>
      <c r="C72" s="24" t="s">
        <v>176</v>
      </c>
    </row>
    <row r="73" spans="2:3">
      <c r="B73" s="6" t="s">
        <v>71</v>
      </c>
      <c r="C73" s="24" t="s">
        <v>180</v>
      </c>
    </row>
    <row r="74" spans="2:3">
      <c r="B74" s="6" t="s">
        <v>72</v>
      </c>
      <c r="C74" s="24" t="s">
        <v>184</v>
      </c>
    </row>
    <row r="75" spans="2:3">
      <c r="B75" s="6" t="s">
        <v>73</v>
      </c>
      <c r="C75" s="24" t="s">
        <v>188</v>
      </c>
    </row>
    <row r="76" spans="2:3">
      <c r="B76" s="6" t="s">
        <v>74</v>
      </c>
      <c r="C76" s="24" t="s">
        <v>192</v>
      </c>
    </row>
    <row r="77" spans="2:3">
      <c r="B77" s="6" t="s">
        <v>75</v>
      </c>
      <c r="C77" s="24" t="s">
        <v>196</v>
      </c>
    </row>
    <row r="78" spans="2:3">
      <c r="B78" s="6" t="s">
        <v>76</v>
      </c>
      <c r="C78" s="24" t="s">
        <v>200</v>
      </c>
    </row>
    <row r="79" spans="2:3">
      <c r="B79" s="6" t="s">
        <v>77</v>
      </c>
      <c r="C79" s="24" t="s">
        <v>204</v>
      </c>
    </row>
    <row r="80" spans="2:3">
      <c r="B80" s="6" t="s">
        <v>78</v>
      </c>
      <c r="C80" s="24" t="s">
        <v>208</v>
      </c>
    </row>
    <row r="81" spans="2:3">
      <c r="B81" s="6" t="s">
        <v>79</v>
      </c>
      <c r="C81" s="24" t="s">
        <v>212</v>
      </c>
    </row>
    <row r="82" spans="2:3">
      <c r="C82" s="24" t="s">
        <v>216</v>
      </c>
    </row>
    <row r="83" spans="2:3">
      <c r="C83" s="24" t="s">
        <v>220</v>
      </c>
    </row>
    <row r="84" spans="2:3">
      <c r="C84" s="24" t="s">
        <v>224</v>
      </c>
    </row>
    <row r="85" spans="2:3">
      <c r="C85" s="24" t="s">
        <v>228</v>
      </c>
    </row>
    <row r="86" spans="2:3">
      <c r="C86" s="24" t="s">
        <v>232</v>
      </c>
    </row>
    <row r="87" spans="2:3">
      <c r="C87" s="24" t="s">
        <v>236</v>
      </c>
    </row>
    <row r="88" spans="2:3">
      <c r="C88" s="24" t="s">
        <v>240</v>
      </c>
    </row>
    <row r="89" spans="2:3">
      <c r="C89" s="24" t="s">
        <v>244</v>
      </c>
    </row>
    <row r="90" spans="2:3">
      <c r="C90" s="24" t="s">
        <v>248</v>
      </c>
    </row>
    <row r="91" spans="2:3">
      <c r="C91" s="24" t="s">
        <v>252</v>
      </c>
    </row>
    <row r="92" spans="2:3">
      <c r="C92" s="24" t="s">
        <v>256</v>
      </c>
    </row>
    <row r="93" spans="2:3">
      <c r="C93" s="24" t="s">
        <v>260</v>
      </c>
    </row>
    <row r="94" spans="2:3">
      <c r="C94" s="24" t="s">
        <v>264</v>
      </c>
    </row>
    <row r="95" spans="2:3">
      <c r="C95" s="24" t="s">
        <v>268</v>
      </c>
    </row>
    <row r="96" spans="2:3">
      <c r="C96" s="24" t="s">
        <v>272</v>
      </c>
    </row>
    <row r="97" spans="3:3">
      <c r="C97" s="24" t="s">
        <v>276</v>
      </c>
    </row>
    <row r="98" spans="3:3">
      <c r="C98" s="24" t="s">
        <v>280</v>
      </c>
    </row>
    <row r="99" spans="3:3">
      <c r="C99" s="24" t="s">
        <v>284</v>
      </c>
    </row>
    <row r="100" spans="3:3">
      <c r="C100" s="24" t="s">
        <v>288</v>
      </c>
    </row>
    <row r="101" spans="3:3">
      <c r="C101" s="24" t="s">
        <v>292</v>
      </c>
    </row>
    <row r="102" spans="3:3">
      <c r="C102" s="25" t="s">
        <v>115</v>
      </c>
    </row>
    <row r="103" spans="3:3">
      <c r="C103" s="25" t="s">
        <v>116</v>
      </c>
    </row>
    <row r="104" spans="3:3">
      <c r="C104" s="25" t="s">
        <v>117</v>
      </c>
    </row>
    <row r="105" spans="3:3">
      <c r="C105" s="25" t="s">
        <v>118</v>
      </c>
    </row>
    <row r="106" spans="3:3">
      <c r="C106" s="25" t="s">
        <v>119</v>
      </c>
    </row>
    <row r="107" spans="3:3">
      <c r="C107" s="25" t="s">
        <v>120</v>
      </c>
    </row>
    <row r="108" spans="3:3">
      <c r="C108" s="25" t="s">
        <v>121</v>
      </c>
    </row>
    <row r="109" spans="3:3">
      <c r="C109" s="25" t="s">
        <v>122</v>
      </c>
    </row>
    <row r="110" spans="3:3">
      <c r="C110" s="25" t="s">
        <v>123</v>
      </c>
    </row>
    <row r="111" spans="3:3">
      <c r="C111" s="25" t="s">
        <v>124</v>
      </c>
    </row>
    <row r="112" spans="3:3">
      <c r="C112" s="25" t="s">
        <v>137</v>
      </c>
    </row>
    <row r="113" spans="3:3">
      <c r="C113" s="25" t="s">
        <v>141</v>
      </c>
    </row>
    <row r="114" spans="3:3">
      <c r="C114" s="25" t="s">
        <v>145</v>
      </c>
    </row>
    <row r="115" spans="3:3">
      <c r="C115" s="25" t="s">
        <v>149</v>
      </c>
    </row>
    <row r="116" spans="3:3">
      <c r="C116" s="25" t="s">
        <v>153</v>
      </c>
    </row>
    <row r="117" spans="3:3">
      <c r="C117" s="25" t="s">
        <v>157</v>
      </c>
    </row>
    <row r="118" spans="3:3">
      <c r="C118" s="25" t="s">
        <v>161</v>
      </c>
    </row>
    <row r="119" spans="3:3">
      <c r="C119" s="25" t="s">
        <v>165</v>
      </c>
    </row>
    <row r="120" spans="3:3">
      <c r="C120" s="25" t="s">
        <v>169</v>
      </c>
    </row>
    <row r="121" spans="3:3">
      <c r="C121" s="25" t="s">
        <v>173</v>
      </c>
    </row>
    <row r="122" spans="3:3">
      <c r="C122" s="25" t="s">
        <v>177</v>
      </c>
    </row>
    <row r="123" spans="3:3">
      <c r="C123" s="25" t="s">
        <v>181</v>
      </c>
    </row>
    <row r="124" spans="3:3">
      <c r="C124" s="25" t="s">
        <v>185</v>
      </c>
    </row>
    <row r="125" spans="3:3">
      <c r="C125" s="25" t="s">
        <v>189</v>
      </c>
    </row>
    <row r="126" spans="3:3">
      <c r="C126" s="25" t="s">
        <v>193</v>
      </c>
    </row>
    <row r="127" spans="3:3">
      <c r="C127" s="25" t="s">
        <v>197</v>
      </c>
    </row>
    <row r="128" spans="3:3">
      <c r="C128" s="25" t="s">
        <v>201</v>
      </c>
    </row>
    <row r="129" spans="3:3">
      <c r="C129" s="25" t="s">
        <v>205</v>
      </c>
    </row>
    <row r="130" spans="3:3">
      <c r="C130" s="25" t="s">
        <v>209</v>
      </c>
    </row>
    <row r="131" spans="3:3">
      <c r="C131" s="25" t="s">
        <v>213</v>
      </c>
    </row>
    <row r="132" spans="3:3">
      <c r="C132" s="25" t="s">
        <v>217</v>
      </c>
    </row>
    <row r="133" spans="3:3">
      <c r="C133" s="25" t="s">
        <v>221</v>
      </c>
    </row>
    <row r="134" spans="3:3">
      <c r="C134" s="25" t="s">
        <v>225</v>
      </c>
    </row>
    <row r="135" spans="3:3">
      <c r="C135" s="25" t="s">
        <v>229</v>
      </c>
    </row>
    <row r="136" spans="3:3">
      <c r="C136" s="25" t="s">
        <v>233</v>
      </c>
    </row>
    <row r="137" spans="3:3">
      <c r="C137" s="25" t="s">
        <v>237</v>
      </c>
    </row>
    <row r="138" spans="3:3">
      <c r="C138" s="25" t="s">
        <v>241</v>
      </c>
    </row>
    <row r="139" spans="3:3">
      <c r="C139" s="25" t="s">
        <v>245</v>
      </c>
    </row>
    <row r="140" spans="3:3">
      <c r="C140" s="25" t="s">
        <v>249</v>
      </c>
    </row>
    <row r="141" spans="3:3">
      <c r="C141" s="25" t="s">
        <v>253</v>
      </c>
    </row>
    <row r="142" spans="3:3">
      <c r="C142" s="25" t="s">
        <v>257</v>
      </c>
    </row>
    <row r="143" spans="3:3">
      <c r="C143" s="25" t="s">
        <v>261</v>
      </c>
    </row>
    <row r="144" spans="3:3">
      <c r="C144" s="25" t="s">
        <v>265</v>
      </c>
    </row>
    <row r="145" spans="3:3">
      <c r="C145" s="25" t="s">
        <v>269</v>
      </c>
    </row>
    <row r="146" spans="3:3">
      <c r="C146" s="25" t="s">
        <v>273</v>
      </c>
    </row>
    <row r="147" spans="3:3">
      <c r="C147" s="25" t="s">
        <v>277</v>
      </c>
    </row>
    <row r="148" spans="3:3">
      <c r="C148" s="25" t="s">
        <v>281</v>
      </c>
    </row>
    <row r="149" spans="3:3">
      <c r="C149" s="25" t="s">
        <v>285</v>
      </c>
    </row>
    <row r="150" spans="3:3">
      <c r="C150" s="25" t="s">
        <v>289</v>
      </c>
    </row>
    <row r="151" spans="3:3">
      <c r="C151" s="25" t="s">
        <v>293</v>
      </c>
    </row>
    <row r="152" spans="3:3">
      <c r="C152" s="26" t="s">
        <v>125</v>
      </c>
    </row>
    <row r="153" spans="3:3">
      <c r="C153" s="26" t="s">
        <v>126</v>
      </c>
    </row>
    <row r="154" spans="3:3">
      <c r="C154" s="26" t="s">
        <v>127</v>
      </c>
    </row>
    <row r="155" spans="3:3">
      <c r="C155" s="26" t="s">
        <v>128</v>
      </c>
    </row>
    <row r="156" spans="3:3">
      <c r="C156" s="26" t="s">
        <v>129</v>
      </c>
    </row>
    <row r="157" spans="3:3">
      <c r="C157" s="26" t="s">
        <v>130</v>
      </c>
    </row>
    <row r="158" spans="3:3">
      <c r="C158" s="26" t="s">
        <v>131</v>
      </c>
    </row>
    <row r="159" spans="3:3">
      <c r="C159" s="26" t="s">
        <v>132</v>
      </c>
    </row>
    <row r="160" spans="3:3">
      <c r="C160" s="26" t="s">
        <v>133</v>
      </c>
    </row>
    <row r="161" spans="3:3">
      <c r="C161" s="26" t="s">
        <v>134</v>
      </c>
    </row>
    <row r="162" spans="3:3">
      <c r="C162" s="26" t="s">
        <v>138</v>
      </c>
    </row>
    <row r="163" spans="3:3">
      <c r="C163" s="26" t="s">
        <v>142</v>
      </c>
    </row>
    <row r="164" spans="3:3">
      <c r="C164" s="26" t="s">
        <v>146</v>
      </c>
    </row>
    <row r="165" spans="3:3">
      <c r="C165" s="26" t="s">
        <v>150</v>
      </c>
    </row>
    <row r="166" spans="3:3">
      <c r="C166" s="26" t="s">
        <v>154</v>
      </c>
    </row>
    <row r="167" spans="3:3">
      <c r="C167" s="26" t="s">
        <v>158</v>
      </c>
    </row>
    <row r="168" spans="3:3">
      <c r="C168" s="26" t="s">
        <v>162</v>
      </c>
    </row>
    <row r="169" spans="3:3">
      <c r="C169" s="26" t="s">
        <v>166</v>
      </c>
    </row>
    <row r="170" spans="3:3">
      <c r="C170" s="26" t="s">
        <v>170</v>
      </c>
    </row>
    <row r="171" spans="3:3">
      <c r="C171" s="26" t="s">
        <v>174</v>
      </c>
    </row>
    <row r="172" spans="3:3">
      <c r="C172" s="26" t="s">
        <v>178</v>
      </c>
    </row>
    <row r="173" spans="3:3">
      <c r="C173" s="26" t="s">
        <v>182</v>
      </c>
    </row>
    <row r="174" spans="3:3">
      <c r="C174" s="26" t="s">
        <v>186</v>
      </c>
    </row>
    <row r="175" spans="3:3">
      <c r="C175" s="26" t="s">
        <v>190</v>
      </c>
    </row>
    <row r="176" spans="3:3">
      <c r="C176" s="26" t="s">
        <v>194</v>
      </c>
    </row>
    <row r="177" spans="3:3">
      <c r="C177" s="26" t="s">
        <v>198</v>
      </c>
    </row>
    <row r="178" spans="3:3">
      <c r="C178" s="26" t="s">
        <v>202</v>
      </c>
    </row>
    <row r="179" spans="3:3">
      <c r="C179" s="26" t="s">
        <v>206</v>
      </c>
    </row>
    <row r="180" spans="3:3">
      <c r="C180" s="26" t="s">
        <v>210</v>
      </c>
    </row>
    <row r="181" spans="3:3">
      <c r="C181" s="26" t="s">
        <v>214</v>
      </c>
    </row>
    <row r="182" spans="3:3">
      <c r="C182" s="26" t="s">
        <v>218</v>
      </c>
    </row>
    <row r="183" spans="3:3">
      <c r="C183" s="26" t="s">
        <v>222</v>
      </c>
    </row>
    <row r="184" spans="3:3">
      <c r="C184" s="26" t="s">
        <v>226</v>
      </c>
    </row>
    <row r="185" spans="3:3">
      <c r="C185" s="26" t="s">
        <v>230</v>
      </c>
    </row>
    <row r="186" spans="3:3">
      <c r="C186" s="26" t="s">
        <v>234</v>
      </c>
    </row>
    <row r="187" spans="3:3">
      <c r="C187" s="26" t="s">
        <v>238</v>
      </c>
    </row>
    <row r="188" spans="3:3">
      <c r="C188" s="26" t="s">
        <v>242</v>
      </c>
    </row>
    <row r="189" spans="3:3">
      <c r="C189" s="26" t="s">
        <v>246</v>
      </c>
    </row>
    <row r="190" spans="3:3">
      <c r="C190" s="26" t="s">
        <v>250</v>
      </c>
    </row>
    <row r="191" spans="3:3">
      <c r="C191" s="26" t="s">
        <v>254</v>
      </c>
    </row>
    <row r="192" spans="3:3">
      <c r="C192" s="26" t="s">
        <v>258</v>
      </c>
    </row>
    <row r="193" spans="3:3">
      <c r="C193" s="26" t="s">
        <v>262</v>
      </c>
    </row>
    <row r="194" spans="3:3">
      <c r="C194" s="26" t="s">
        <v>266</v>
      </c>
    </row>
    <row r="195" spans="3:3">
      <c r="C195" s="26" t="s">
        <v>270</v>
      </c>
    </row>
    <row r="196" spans="3:3">
      <c r="C196" s="26" t="s">
        <v>274</v>
      </c>
    </row>
    <row r="197" spans="3:3">
      <c r="C197" s="26" t="s">
        <v>278</v>
      </c>
    </row>
    <row r="198" spans="3:3">
      <c r="C198" s="26" t="s">
        <v>282</v>
      </c>
    </row>
    <row r="199" spans="3:3">
      <c r="C199" s="26" t="s">
        <v>286</v>
      </c>
    </row>
    <row r="200" spans="3:3">
      <c r="C200" s="26" t="s">
        <v>290</v>
      </c>
    </row>
    <row r="201" spans="3:3">
      <c r="C201" s="26" t="s">
        <v>294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FE6C2850BFA4089DCFA30644C7058" ma:contentTypeVersion="2" ma:contentTypeDescription="Crear nuevo documento." ma:contentTypeScope="" ma:versionID="e27a595a1481e5c869d61a579e75ce2b">
  <xsd:schema xmlns:xsd="http://www.w3.org/2001/XMLSchema" xmlns:xs="http://www.w3.org/2001/XMLSchema" xmlns:p="http://schemas.microsoft.com/office/2006/metadata/properties" xmlns:ns2="3d7bfd69-fd31-4af0-968a-722e99b5473f" targetNamespace="http://schemas.microsoft.com/office/2006/metadata/properties" ma:root="true" ma:fieldsID="f652bf0712fa45d7b70a0bec6fd5449d" ns2:_="">
    <xsd:import namespace="3d7bfd69-fd31-4af0-968a-722e99b5473f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fd69-fd31-4af0-968a-722e99b5473f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d7bfd69-fd31-4af0-968a-722e99b5473f" xsi:nil="true"/>
    <Orden xmlns="3d7bfd69-fd31-4af0-968a-722e99b5473f" xsi:nil="true"/>
  </documentManagement>
</p:properties>
</file>

<file path=customXml/itemProps1.xml><?xml version="1.0" encoding="utf-8"?>
<ds:datastoreItem xmlns:ds="http://schemas.openxmlformats.org/officeDocument/2006/customXml" ds:itemID="{3C22732E-0B1B-41D0-B4D5-50C10F7DEAFE}"/>
</file>

<file path=customXml/itemProps2.xml><?xml version="1.0" encoding="utf-8"?>
<ds:datastoreItem xmlns:ds="http://schemas.openxmlformats.org/officeDocument/2006/customXml" ds:itemID="{33A62A04-6D6A-4084-8F4F-FDF60898811E}"/>
</file>

<file path=customXml/itemProps3.xml><?xml version="1.0" encoding="utf-8"?>
<ds:datastoreItem xmlns:ds="http://schemas.openxmlformats.org/officeDocument/2006/customXml" ds:itemID="{E9D97D5B-7C41-4689-884C-2F1D8F5E0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Portada_I+D+i</vt:lpstr>
      <vt:lpstr>Datos_Proyecto</vt:lpstr>
      <vt:lpstr>Descr. Actividades</vt:lpstr>
      <vt:lpstr>Ejecución</vt:lpstr>
      <vt:lpstr>Listas</vt:lpstr>
    </vt:vector>
  </TitlesOfParts>
  <Company>Minetur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Maturana Sanchez, Antonia</dc:creator>
  <cp:lastModifiedBy>Maturana Sanchez, Antonia</cp:lastModifiedBy>
  <dcterms:created xsi:type="dcterms:W3CDTF">2021-11-17T09:37:06Z</dcterms:created>
  <dcterms:modified xsi:type="dcterms:W3CDTF">2022-03-18T16:16:55Z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0x0101007B6FE6C2850BFA4089DCFA30644C7058</vt:lpwstr>
  </property>
</Properties>
</file>