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filterPrivacy="1"/>
  <xr:revisionPtr revIDLastSave="0" documentId="13_ncr:1_{299A0BCD-D891-4EF1-B4CA-9D221A5F4596}" xr6:coauthVersionLast="47" xr6:coauthVersionMax="47" xr10:uidLastSave="{00000000-0000-0000-0000-000000000000}"/>
  <bookViews>
    <workbookView xWindow="-108" yWindow="-108" windowWidth="23256" windowHeight="12456" tabRatio="922" xr2:uid="{00000000-000D-0000-FFFF-FFFF00000000}"/>
  </bookViews>
  <sheets>
    <sheet name="DATOS BENEFICIARIO" sheetId="10" r:id="rId1"/>
    <sheet name="Costes_de_Personal" sheetId="4" r:id="rId2"/>
    <sheet name="Costes Instrumental y M." sheetId="1" r:id="rId3"/>
    <sheet name="Investigación, Conoc.-Patentes" sheetId="2" r:id="rId4"/>
    <sheet name="Consultoría y Servicios equival" sheetId="11"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24" i="11" l="1"/>
  <c r="I24" i="11"/>
  <c r="B24" i="11"/>
  <c r="J33" i="1"/>
  <c r="M33" i="1" s="1"/>
  <c r="J34" i="1"/>
  <c r="M34" i="1" s="1"/>
  <c r="J35" i="1"/>
  <c r="M35" i="1" s="1"/>
  <c r="J36" i="1"/>
  <c r="M36" i="1" s="1"/>
  <c r="J37" i="1"/>
  <c r="M37" i="1" s="1"/>
  <c r="J38" i="1"/>
  <c r="M38" i="1" s="1"/>
  <c r="J39" i="1"/>
  <c r="M39" i="1" s="1"/>
  <c r="J40" i="1"/>
  <c r="M40" i="1" s="1"/>
  <c r="J41" i="1"/>
  <c r="M41" i="1" s="1"/>
  <c r="J42" i="1"/>
  <c r="M42" i="1" s="1"/>
  <c r="J43" i="1"/>
  <c r="M43" i="1" s="1"/>
  <c r="J44" i="1"/>
  <c r="M44" i="1" s="1"/>
  <c r="J45" i="1"/>
  <c r="M45" i="1" s="1"/>
  <c r="J46" i="1"/>
  <c r="M46" i="1" s="1"/>
  <c r="J47" i="1"/>
  <c r="M47" i="1" s="1"/>
  <c r="J48" i="1"/>
  <c r="M48" i="1" s="1"/>
  <c r="J49" i="1"/>
  <c r="M49" i="1" s="1"/>
  <c r="J50" i="1"/>
  <c r="M50" i="1" s="1"/>
  <c r="J51" i="1"/>
  <c r="M51" i="1" s="1"/>
  <c r="J52" i="1"/>
  <c r="M52" i="1" s="1"/>
  <c r="J53" i="1"/>
  <c r="M53" i="1" s="1"/>
  <c r="J54" i="1"/>
  <c r="M54" i="1" s="1"/>
  <c r="J55" i="1"/>
  <c r="M55" i="1" s="1"/>
  <c r="J56" i="1"/>
  <c r="M56" i="1" s="1"/>
  <c r="J57" i="1"/>
  <c r="M57" i="1" s="1"/>
  <c r="J58" i="1"/>
  <c r="M58" i="1" s="1"/>
  <c r="J59" i="1"/>
  <c r="M59" i="1" s="1"/>
  <c r="J60" i="1"/>
  <c r="M60" i="1" s="1"/>
  <c r="J61" i="1"/>
  <c r="M61" i="1" s="1"/>
  <c r="J62" i="1"/>
  <c r="M62" i="1" s="1"/>
  <c r="J63" i="1"/>
  <c r="M63" i="1" s="1"/>
  <c r="J64" i="1"/>
  <c r="M64" i="1" s="1"/>
  <c r="J65" i="1"/>
  <c r="M65" i="1" s="1"/>
  <c r="J66" i="1"/>
  <c r="M66" i="1" s="1"/>
  <c r="J67" i="1"/>
  <c r="M67" i="1" s="1"/>
  <c r="J68" i="1"/>
  <c r="M68" i="1" s="1"/>
  <c r="J69" i="1"/>
  <c r="M69" i="1" s="1"/>
  <c r="J70" i="1"/>
  <c r="M70" i="1" s="1"/>
  <c r="J71" i="1"/>
  <c r="M71" i="1" s="1"/>
  <c r="J72" i="1"/>
  <c r="M72" i="1" s="1"/>
  <c r="J73" i="1"/>
  <c r="M73" i="1" s="1"/>
  <c r="J74" i="1"/>
  <c r="M74" i="1" s="1"/>
  <c r="J75" i="1"/>
  <c r="M75" i="1" s="1"/>
  <c r="J76" i="1"/>
  <c r="M76" i="1" s="1"/>
  <c r="J77" i="1"/>
  <c r="M77" i="1" s="1"/>
  <c r="J78" i="1"/>
  <c r="M78" i="1" s="1"/>
  <c r="J79" i="1"/>
  <c r="M79" i="1" s="1"/>
  <c r="J80" i="1"/>
  <c r="M80" i="1" s="1"/>
  <c r="J81" i="1"/>
  <c r="M81" i="1" s="1"/>
  <c r="J82" i="1"/>
  <c r="M82" i="1" s="1"/>
  <c r="J83" i="1"/>
  <c r="M83" i="1" s="1"/>
  <c r="J84" i="1"/>
  <c r="M84" i="1" s="1"/>
  <c r="J85" i="1"/>
  <c r="M85" i="1" s="1"/>
  <c r="J86" i="1"/>
  <c r="M86" i="1" s="1"/>
  <c r="J87" i="1"/>
  <c r="M87" i="1" s="1"/>
  <c r="J88" i="1"/>
  <c r="M88" i="1" s="1"/>
  <c r="J89" i="1"/>
  <c r="M89" i="1" s="1"/>
  <c r="J90" i="1"/>
  <c r="M90" i="1" s="1"/>
  <c r="J91" i="1"/>
  <c r="M91" i="1" s="1"/>
  <c r="J92" i="1"/>
  <c r="M92" i="1" s="1"/>
  <c r="J93" i="1"/>
  <c r="M93" i="1" s="1"/>
  <c r="J94" i="1"/>
  <c r="M94" i="1" s="1"/>
  <c r="J95" i="1"/>
  <c r="M95" i="1" s="1"/>
  <c r="J96" i="1"/>
  <c r="M96" i="1" s="1"/>
  <c r="J97" i="1"/>
  <c r="M97" i="1" s="1"/>
  <c r="J98" i="1"/>
  <c r="M98" i="1" s="1"/>
  <c r="J99" i="1"/>
  <c r="M99" i="1" s="1"/>
  <c r="J100" i="1"/>
  <c r="M100" i="1" s="1"/>
  <c r="J101" i="1"/>
  <c r="M101" i="1" s="1"/>
  <c r="J102" i="1"/>
  <c r="M102" i="1" s="1"/>
  <c r="J103" i="1"/>
  <c r="M103" i="1" s="1"/>
  <c r="J104" i="1"/>
  <c r="M104" i="1" s="1"/>
  <c r="J105" i="1"/>
  <c r="M105" i="1" s="1"/>
  <c r="J106" i="1"/>
  <c r="M106" i="1" s="1"/>
  <c r="J107" i="1"/>
  <c r="M107" i="1" s="1"/>
  <c r="J108" i="1"/>
  <c r="M108" i="1" s="1"/>
  <c r="J109" i="1"/>
  <c r="M109" i="1" s="1"/>
  <c r="J110" i="1"/>
  <c r="M110" i="1" s="1"/>
  <c r="J111" i="1"/>
  <c r="M111" i="1" s="1"/>
  <c r="J112" i="1"/>
  <c r="M112" i="1" s="1"/>
  <c r="J113" i="1"/>
  <c r="M113" i="1" s="1"/>
  <c r="J114" i="1"/>
  <c r="M114" i="1" s="1"/>
  <c r="J115" i="1"/>
  <c r="M115" i="1" s="1"/>
  <c r="J116" i="1"/>
  <c r="M116" i="1" s="1"/>
  <c r="J117" i="1"/>
  <c r="M117" i="1" s="1"/>
  <c r="J118" i="1"/>
  <c r="M118" i="1" s="1"/>
  <c r="J119" i="1"/>
  <c r="M119" i="1" s="1"/>
  <c r="J120" i="1"/>
  <c r="M120" i="1" s="1"/>
  <c r="J121" i="1"/>
  <c r="M121" i="1" s="1"/>
  <c r="J122" i="1"/>
  <c r="M122" i="1" s="1"/>
  <c r="J123" i="1"/>
  <c r="M123" i="1" s="1"/>
  <c r="J124" i="1"/>
  <c r="M124" i="1" s="1"/>
  <c r="J125" i="1"/>
  <c r="M125" i="1" s="1"/>
  <c r="J126" i="1"/>
  <c r="M126" i="1" s="1"/>
  <c r="J127" i="1"/>
  <c r="M127" i="1" s="1"/>
  <c r="J128" i="1"/>
  <c r="M128" i="1" s="1"/>
  <c r="J129" i="1"/>
  <c r="M129" i="1" s="1"/>
  <c r="J130" i="1"/>
  <c r="M130" i="1" s="1"/>
  <c r="J131" i="1"/>
  <c r="M131" i="1" s="1"/>
  <c r="J132" i="1"/>
  <c r="M132" i="1" s="1"/>
  <c r="J133" i="1"/>
  <c r="M133" i="1" s="1"/>
  <c r="J134" i="1"/>
  <c r="M134" i="1" s="1"/>
  <c r="J135" i="1"/>
  <c r="M135" i="1" s="1"/>
  <c r="J136" i="1"/>
  <c r="M136" i="1" s="1"/>
  <c r="J137" i="1"/>
  <c r="M137" i="1" s="1"/>
  <c r="J138" i="1"/>
  <c r="M138" i="1" s="1"/>
  <c r="J139" i="1"/>
  <c r="M139" i="1" s="1"/>
  <c r="J140" i="1"/>
  <c r="M140" i="1" s="1"/>
  <c r="J141" i="1"/>
  <c r="M141" i="1" s="1"/>
  <c r="J142" i="1"/>
  <c r="M142" i="1" s="1"/>
  <c r="J143" i="1"/>
  <c r="M143" i="1" s="1"/>
  <c r="J144" i="1"/>
  <c r="M144" i="1" s="1"/>
  <c r="J145" i="1"/>
  <c r="M145" i="1" s="1"/>
  <c r="J146" i="1"/>
  <c r="M146" i="1" s="1"/>
  <c r="J147" i="1"/>
  <c r="M147" i="1" s="1"/>
  <c r="J148" i="1"/>
  <c r="M148" i="1" s="1"/>
  <c r="J149" i="1"/>
  <c r="M149" i="1" s="1"/>
  <c r="J150" i="1"/>
  <c r="M150" i="1" s="1"/>
  <c r="J151" i="1"/>
  <c r="M151" i="1" s="1"/>
  <c r="J152" i="1"/>
  <c r="M152" i="1" s="1"/>
  <c r="J153" i="1"/>
  <c r="M153" i="1" s="1"/>
  <c r="J154" i="1"/>
  <c r="M154" i="1" s="1"/>
  <c r="J155" i="1"/>
  <c r="M155" i="1" s="1"/>
  <c r="J156" i="1"/>
  <c r="M156" i="1" s="1"/>
  <c r="J157" i="1"/>
  <c r="M157" i="1" s="1"/>
  <c r="J158" i="1"/>
  <c r="M158" i="1" s="1"/>
  <c r="J159" i="1"/>
  <c r="M159" i="1" s="1"/>
  <c r="J160" i="1"/>
  <c r="M160" i="1" s="1"/>
  <c r="J161" i="1"/>
  <c r="M161" i="1" s="1"/>
  <c r="J162" i="1"/>
  <c r="M162" i="1" s="1"/>
  <c r="J163" i="1"/>
  <c r="M163" i="1" s="1"/>
  <c r="J164" i="1"/>
  <c r="M164" i="1" s="1"/>
  <c r="J165" i="1"/>
  <c r="M165" i="1" s="1"/>
  <c r="J166" i="1"/>
  <c r="M166" i="1" s="1"/>
  <c r="J167" i="1"/>
  <c r="M167" i="1" s="1"/>
  <c r="J168" i="1"/>
  <c r="M168" i="1" s="1"/>
  <c r="J169" i="1"/>
  <c r="M169" i="1" s="1"/>
  <c r="J170" i="1"/>
  <c r="M170" i="1" s="1"/>
  <c r="J171" i="1"/>
  <c r="M171" i="1" s="1"/>
  <c r="J172" i="1"/>
  <c r="M172" i="1" s="1"/>
  <c r="J173" i="1"/>
  <c r="M173" i="1" s="1"/>
  <c r="J174" i="1"/>
  <c r="M174" i="1" s="1"/>
  <c r="J175" i="1"/>
  <c r="M175" i="1" s="1"/>
  <c r="J176" i="1"/>
  <c r="M176" i="1" s="1"/>
  <c r="J177" i="1"/>
  <c r="M177" i="1" s="1"/>
  <c r="J178" i="1"/>
  <c r="M178" i="1" s="1"/>
  <c r="J179" i="1"/>
  <c r="M179" i="1" s="1"/>
  <c r="J180" i="1"/>
  <c r="M180" i="1" s="1"/>
  <c r="J181" i="1"/>
  <c r="M181" i="1" s="1"/>
  <c r="J182" i="1"/>
  <c r="M182" i="1" s="1"/>
  <c r="J183" i="1"/>
  <c r="M183" i="1" s="1"/>
  <c r="J184" i="1"/>
  <c r="M184" i="1" s="1"/>
  <c r="J185" i="1"/>
  <c r="M185" i="1" s="1"/>
  <c r="J186" i="1"/>
  <c r="M186" i="1" s="1"/>
  <c r="J187" i="1"/>
  <c r="M187" i="1" s="1"/>
  <c r="J188" i="1"/>
  <c r="M188" i="1" s="1"/>
  <c r="J189" i="1"/>
  <c r="M189" i="1" s="1"/>
  <c r="J190" i="1"/>
  <c r="M190" i="1" s="1"/>
  <c r="J191" i="1"/>
  <c r="M191" i="1" s="1"/>
  <c r="J192" i="1"/>
  <c r="M192" i="1" s="1"/>
  <c r="J193" i="1"/>
  <c r="M193" i="1" s="1"/>
  <c r="J194" i="1"/>
  <c r="M194" i="1" s="1"/>
  <c r="J195" i="1"/>
  <c r="M195" i="1" s="1"/>
  <c r="J196" i="1"/>
  <c r="M196" i="1" s="1"/>
  <c r="J197" i="1"/>
  <c r="M197" i="1" s="1"/>
  <c r="J198" i="1"/>
  <c r="M198" i="1" s="1"/>
  <c r="J199" i="1"/>
  <c r="M199" i="1" s="1"/>
  <c r="J200" i="1"/>
  <c r="M200" i="1" s="1"/>
  <c r="J201" i="1"/>
  <c r="M201" i="1" s="1"/>
  <c r="J202" i="1"/>
  <c r="M202" i="1" s="1"/>
  <c r="J203" i="1"/>
  <c r="M203" i="1" s="1"/>
  <c r="J204" i="1"/>
  <c r="M204" i="1" s="1"/>
  <c r="J205" i="1"/>
  <c r="M205" i="1" s="1"/>
  <c r="J206" i="1"/>
  <c r="M206" i="1" s="1"/>
  <c r="J207" i="1"/>
  <c r="M207" i="1" s="1"/>
  <c r="J208" i="1"/>
  <c r="M208" i="1" s="1"/>
  <c r="J209" i="1"/>
  <c r="M209" i="1" s="1"/>
  <c r="J210" i="1"/>
  <c r="M210" i="1" s="1"/>
  <c r="J211" i="1"/>
  <c r="M211" i="1" s="1"/>
  <c r="J212" i="1"/>
  <c r="M212" i="1" s="1"/>
  <c r="J213" i="1"/>
  <c r="M213" i="1" s="1"/>
  <c r="J214" i="1"/>
  <c r="M214" i="1" s="1"/>
  <c r="J215" i="1"/>
  <c r="M215" i="1" s="1"/>
  <c r="J216" i="1"/>
  <c r="M216" i="1" s="1"/>
  <c r="J217" i="1"/>
  <c r="M217" i="1" s="1"/>
  <c r="J218" i="1"/>
  <c r="M218" i="1" s="1"/>
  <c r="J219" i="1"/>
  <c r="M219" i="1" s="1"/>
  <c r="J220" i="1"/>
  <c r="M220" i="1" s="1"/>
  <c r="J221" i="1"/>
  <c r="M221" i="1" s="1"/>
  <c r="J222" i="1"/>
  <c r="M222" i="1" s="1"/>
  <c r="J223" i="1"/>
  <c r="M223" i="1" s="1"/>
  <c r="J224" i="1"/>
  <c r="M224" i="1" s="1"/>
  <c r="J225" i="1"/>
  <c r="M225" i="1" s="1"/>
  <c r="J226" i="1"/>
  <c r="M226" i="1" s="1"/>
  <c r="J227" i="1"/>
  <c r="M227" i="1" s="1"/>
  <c r="J228" i="1"/>
  <c r="M228" i="1" s="1"/>
  <c r="J229" i="1"/>
  <c r="M229" i="1" s="1"/>
  <c r="J230" i="1"/>
  <c r="M230" i="1" s="1"/>
  <c r="J231" i="1"/>
  <c r="M231" i="1" s="1"/>
  <c r="J232" i="1"/>
  <c r="M232" i="1" s="1"/>
  <c r="J233" i="1"/>
  <c r="M233" i="1" s="1"/>
  <c r="J234" i="1"/>
  <c r="M234" i="1" s="1"/>
  <c r="J235" i="1"/>
  <c r="M235" i="1" s="1"/>
  <c r="J236" i="1"/>
  <c r="M236" i="1" s="1"/>
  <c r="J237" i="1"/>
  <c r="M237" i="1" s="1"/>
  <c r="J238" i="1"/>
  <c r="M238" i="1" s="1"/>
  <c r="J239" i="1"/>
  <c r="M239" i="1" s="1"/>
  <c r="J240" i="1"/>
  <c r="M240" i="1" s="1"/>
  <c r="J241" i="1"/>
  <c r="M241" i="1" s="1"/>
  <c r="J242" i="1"/>
  <c r="M242" i="1" s="1"/>
  <c r="J243" i="1"/>
  <c r="M243" i="1" s="1"/>
  <c r="J244" i="1"/>
  <c r="M244" i="1" s="1"/>
  <c r="J245" i="1"/>
  <c r="M245" i="1" s="1"/>
  <c r="J246" i="1"/>
  <c r="M246" i="1" s="1"/>
  <c r="J247" i="1"/>
  <c r="M247" i="1" s="1"/>
  <c r="J248" i="1"/>
  <c r="M248" i="1" s="1"/>
  <c r="J249" i="1"/>
  <c r="M249" i="1" s="1"/>
  <c r="J250" i="1"/>
  <c r="M250" i="1" s="1"/>
  <c r="J251" i="1"/>
  <c r="M251" i="1" s="1"/>
  <c r="J252" i="1"/>
  <c r="M252" i="1" s="1"/>
  <c r="J253" i="1"/>
  <c r="M253" i="1" s="1"/>
  <c r="J254" i="1"/>
  <c r="M254" i="1" s="1"/>
  <c r="J255" i="1"/>
  <c r="M255" i="1" s="1"/>
  <c r="J256" i="1"/>
  <c r="M256" i="1" s="1"/>
  <c r="J257" i="1"/>
  <c r="M257" i="1" s="1"/>
  <c r="J258" i="1"/>
  <c r="M258" i="1" s="1"/>
  <c r="J259" i="1"/>
  <c r="M259" i="1" s="1"/>
  <c r="J260" i="1"/>
  <c r="M260" i="1" s="1"/>
  <c r="J261" i="1"/>
  <c r="M261" i="1" s="1"/>
  <c r="J262" i="1"/>
  <c r="M262" i="1" s="1"/>
  <c r="J263" i="1"/>
  <c r="M263" i="1" s="1"/>
  <c r="J264" i="1"/>
  <c r="M264" i="1" s="1"/>
  <c r="J265" i="1"/>
  <c r="M265" i="1" s="1"/>
  <c r="J266" i="1"/>
  <c r="M266" i="1" s="1"/>
  <c r="J267" i="1"/>
  <c r="M267" i="1" s="1"/>
  <c r="J268" i="1"/>
  <c r="M268" i="1" s="1"/>
  <c r="J269" i="1"/>
  <c r="M269" i="1" s="1"/>
  <c r="J270" i="1"/>
  <c r="M270" i="1" s="1"/>
  <c r="J271" i="1"/>
  <c r="M271" i="1" s="1"/>
  <c r="J272" i="1"/>
  <c r="M272" i="1" s="1"/>
  <c r="J273" i="1"/>
  <c r="M273" i="1" s="1"/>
  <c r="J274" i="1"/>
  <c r="M274" i="1" s="1"/>
  <c r="J275" i="1"/>
  <c r="M275" i="1" s="1"/>
  <c r="J276" i="1"/>
  <c r="M276" i="1" s="1"/>
  <c r="J277" i="1"/>
  <c r="M277" i="1" s="1"/>
  <c r="J278" i="1"/>
  <c r="M278" i="1" s="1"/>
  <c r="J279" i="1"/>
  <c r="M279" i="1" s="1"/>
  <c r="J280" i="1"/>
  <c r="M280" i="1" s="1"/>
  <c r="J281" i="1"/>
  <c r="M281" i="1" s="1"/>
  <c r="J282" i="1"/>
  <c r="M282" i="1" s="1"/>
  <c r="J283" i="1"/>
  <c r="M283" i="1" s="1"/>
  <c r="J284" i="1"/>
  <c r="M284" i="1" s="1"/>
  <c r="J285" i="1"/>
  <c r="M285" i="1" s="1"/>
  <c r="J286" i="1"/>
  <c r="M286" i="1" s="1"/>
  <c r="J287" i="1"/>
  <c r="M287" i="1" s="1"/>
  <c r="J288" i="1"/>
  <c r="M288" i="1" s="1"/>
  <c r="J289" i="1"/>
  <c r="M289" i="1" s="1"/>
  <c r="J290" i="1"/>
  <c r="M290" i="1" s="1"/>
  <c r="J291" i="1"/>
  <c r="M291" i="1" s="1"/>
  <c r="J292" i="1"/>
  <c r="M292" i="1" s="1"/>
  <c r="J293" i="1"/>
  <c r="M293" i="1" s="1"/>
  <c r="J294" i="1"/>
  <c r="M294" i="1" s="1"/>
  <c r="J295" i="1"/>
  <c r="M295" i="1" s="1"/>
  <c r="J296" i="1"/>
  <c r="M296" i="1" s="1"/>
  <c r="J297" i="1"/>
  <c r="M297" i="1" s="1"/>
  <c r="J298" i="1"/>
  <c r="M298" i="1" s="1"/>
  <c r="J299" i="1"/>
  <c r="M299" i="1" s="1"/>
  <c r="J300" i="1"/>
  <c r="M300" i="1" s="1"/>
  <c r="J301" i="1"/>
  <c r="M301" i="1" s="1"/>
  <c r="J302" i="1"/>
  <c r="M302" i="1" s="1"/>
  <c r="J303" i="1"/>
  <c r="M303" i="1" s="1"/>
  <c r="J304" i="1"/>
  <c r="M304" i="1" s="1"/>
  <c r="J305" i="1"/>
  <c r="M305" i="1" s="1"/>
  <c r="J306" i="1"/>
  <c r="M306" i="1" s="1"/>
  <c r="J307" i="1"/>
  <c r="M307" i="1" s="1"/>
  <c r="J308" i="1"/>
  <c r="M308" i="1" s="1"/>
  <c r="J309" i="1"/>
  <c r="M309" i="1" s="1"/>
  <c r="J310" i="1"/>
  <c r="M310" i="1" s="1"/>
  <c r="J311" i="1"/>
  <c r="M311" i="1" s="1"/>
  <c r="J312" i="1"/>
  <c r="M312" i="1" s="1"/>
  <c r="J313" i="1"/>
  <c r="M313" i="1" s="1"/>
  <c r="J314" i="1"/>
  <c r="M314" i="1" s="1"/>
  <c r="J315" i="1"/>
  <c r="M315" i="1" s="1"/>
  <c r="J316" i="1"/>
  <c r="M316" i="1" s="1"/>
  <c r="J317" i="1"/>
  <c r="M317" i="1" s="1"/>
  <c r="J318" i="1"/>
  <c r="M318" i="1" s="1"/>
  <c r="J319" i="1"/>
  <c r="M319" i="1" s="1"/>
  <c r="J320" i="1"/>
  <c r="M320" i="1" s="1"/>
  <c r="J321" i="1"/>
  <c r="M321" i="1" s="1"/>
  <c r="J322" i="1"/>
  <c r="M322" i="1" s="1"/>
  <c r="J323" i="1"/>
  <c r="M323" i="1" s="1"/>
  <c r="J324" i="1"/>
  <c r="M324" i="1" s="1"/>
  <c r="J325" i="1"/>
  <c r="M325" i="1" s="1"/>
  <c r="J326" i="1"/>
  <c r="M326" i="1" s="1"/>
  <c r="J327" i="1"/>
  <c r="M327" i="1" s="1"/>
  <c r="J328" i="1"/>
  <c r="M328" i="1" s="1"/>
  <c r="J329" i="1"/>
  <c r="M329" i="1" s="1"/>
  <c r="J330" i="1"/>
  <c r="M330" i="1" s="1"/>
  <c r="J331" i="1"/>
  <c r="M331" i="1" s="1"/>
  <c r="J332" i="1"/>
  <c r="M332" i="1" s="1"/>
  <c r="J333" i="1"/>
  <c r="M333" i="1" s="1"/>
  <c r="J334" i="1"/>
  <c r="M334" i="1" s="1"/>
  <c r="J335" i="1"/>
  <c r="M335" i="1" s="1"/>
  <c r="J336" i="1"/>
  <c r="M336" i="1" s="1"/>
  <c r="J337" i="1"/>
  <c r="M337" i="1" s="1"/>
  <c r="J338" i="1"/>
  <c r="M338" i="1" s="1"/>
  <c r="J339" i="1"/>
  <c r="M339" i="1" s="1"/>
  <c r="J340" i="1"/>
  <c r="M340" i="1" s="1"/>
  <c r="J341" i="1"/>
  <c r="M341" i="1" s="1"/>
  <c r="J342" i="1"/>
  <c r="M342" i="1" s="1"/>
  <c r="J343" i="1"/>
  <c r="M343" i="1" s="1"/>
  <c r="J344" i="1"/>
  <c r="M344" i="1" s="1"/>
  <c r="J345" i="1"/>
  <c r="M345" i="1" s="1"/>
  <c r="J346" i="1"/>
  <c r="M346" i="1" s="1"/>
  <c r="J347" i="1"/>
  <c r="M347" i="1" s="1"/>
  <c r="J348" i="1"/>
  <c r="M348" i="1" s="1"/>
  <c r="J349" i="1"/>
  <c r="M349" i="1" s="1"/>
  <c r="J350" i="1"/>
  <c r="M350" i="1" s="1"/>
  <c r="J351" i="1"/>
  <c r="M351" i="1" s="1"/>
  <c r="J352" i="1"/>
  <c r="M352" i="1" s="1"/>
  <c r="J353" i="1"/>
  <c r="M353" i="1" s="1"/>
  <c r="J354" i="1"/>
  <c r="M354" i="1" s="1"/>
  <c r="J355" i="1"/>
  <c r="M355" i="1" s="1"/>
  <c r="J356" i="1"/>
  <c r="M356" i="1" s="1"/>
  <c r="J357" i="1"/>
  <c r="M357" i="1" s="1"/>
  <c r="J358" i="1"/>
  <c r="M358" i="1" s="1"/>
  <c r="J359" i="1"/>
  <c r="M359" i="1" s="1"/>
  <c r="J360" i="1"/>
  <c r="M360" i="1" s="1"/>
  <c r="J361" i="1"/>
  <c r="M361" i="1" s="1"/>
  <c r="J362" i="1"/>
  <c r="M362" i="1" s="1"/>
  <c r="J363" i="1"/>
  <c r="M363" i="1" s="1"/>
  <c r="J364" i="1"/>
  <c r="M364" i="1" s="1"/>
  <c r="J365" i="1"/>
  <c r="M365" i="1" s="1"/>
  <c r="J366" i="1"/>
  <c r="M366" i="1" s="1"/>
  <c r="J367" i="1"/>
  <c r="M367" i="1" s="1"/>
  <c r="J368" i="1"/>
  <c r="M368" i="1" s="1"/>
  <c r="J369" i="1"/>
  <c r="M369" i="1" s="1"/>
  <c r="J370" i="1"/>
  <c r="M370" i="1" s="1"/>
  <c r="J371" i="1"/>
  <c r="M371" i="1" s="1"/>
  <c r="J372" i="1"/>
  <c r="M372" i="1" s="1"/>
  <c r="J373" i="1"/>
  <c r="M373" i="1" s="1"/>
  <c r="J374" i="1"/>
  <c r="M374" i="1" s="1"/>
  <c r="J375" i="1"/>
  <c r="M375" i="1" s="1"/>
  <c r="J376" i="1"/>
  <c r="M376" i="1" s="1"/>
  <c r="J377" i="1"/>
  <c r="M377" i="1" s="1"/>
  <c r="J378" i="1"/>
  <c r="M378" i="1" s="1"/>
  <c r="J379" i="1"/>
  <c r="M379" i="1" s="1"/>
  <c r="J380" i="1"/>
  <c r="M380" i="1" s="1"/>
  <c r="J381" i="1"/>
  <c r="M381" i="1" s="1"/>
  <c r="J382" i="1"/>
  <c r="M382" i="1" s="1"/>
  <c r="J383" i="1"/>
  <c r="M383" i="1" s="1"/>
  <c r="J384" i="1"/>
  <c r="M384" i="1" s="1"/>
  <c r="J385" i="1"/>
  <c r="M385" i="1" s="1"/>
  <c r="J386" i="1"/>
  <c r="M386" i="1" s="1"/>
  <c r="J387" i="1"/>
  <c r="M387" i="1" s="1"/>
  <c r="J388" i="1"/>
  <c r="M388" i="1" s="1"/>
  <c r="J389" i="1"/>
  <c r="M389" i="1" s="1"/>
  <c r="J390" i="1"/>
  <c r="M390" i="1" s="1"/>
  <c r="J391" i="1"/>
  <c r="M391" i="1" s="1"/>
  <c r="J392" i="1"/>
  <c r="M392" i="1" s="1"/>
  <c r="J393" i="1"/>
  <c r="M393" i="1" s="1"/>
  <c r="J394" i="1"/>
  <c r="M394" i="1" s="1"/>
  <c r="J395" i="1"/>
  <c r="M395" i="1" s="1"/>
  <c r="J396" i="1"/>
  <c r="M396" i="1" s="1"/>
  <c r="J397" i="1"/>
  <c r="M397" i="1" s="1"/>
  <c r="J398" i="1"/>
  <c r="M398" i="1" s="1"/>
  <c r="J399" i="1"/>
  <c r="M399" i="1" s="1"/>
  <c r="J400" i="1"/>
  <c r="M400" i="1" s="1"/>
  <c r="J401" i="1"/>
  <c r="M401" i="1" s="1"/>
  <c r="J402" i="1"/>
  <c r="M402" i="1" s="1"/>
  <c r="J403" i="1"/>
  <c r="M403" i="1" s="1"/>
  <c r="J404" i="1"/>
  <c r="M404" i="1" s="1"/>
  <c r="J405" i="1"/>
  <c r="M405" i="1" s="1"/>
  <c r="J406" i="1"/>
  <c r="M406" i="1" s="1"/>
  <c r="J407" i="1"/>
  <c r="M407" i="1" s="1"/>
  <c r="J408" i="1"/>
  <c r="M408" i="1" s="1"/>
  <c r="J409" i="1"/>
  <c r="M409" i="1" s="1"/>
  <c r="J410" i="1"/>
  <c r="M410" i="1" s="1"/>
  <c r="J411" i="1"/>
  <c r="M411" i="1" s="1"/>
  <c r="J412" i="1"/>
  <c r="M412" i="1" s="1"/>
  <c r="J413" i="1"/>
  <c r="M413" i="1" s="1"/>
  <c r="J414" i="1"/>
  <c r="M414" i="1" s="1"/>
  <c r="J415" i="1"/>
  <c r="M415" i="1" s="1"/>
  <c r="J416" i="1"/>
  <c r="M416" i="1" s="1"/>
  <c r="J417" i="1"/>
  <c r="M417" i="1" s="1"/>
  <c r="J418" i="1"/>
  <c r="M418" i="1" s="1"/>
  <c r="J419" i="1"/>
  <c r="M419" i="1" s="1"/>
  <c r="J420" i="1"/>
  <c r="M420" i="1" s="1"/>
  <c r="J421" i="1"/>
  <c r="M421" i="1" s="1"/>
  <c r="J422" i="1"/>
  <c r="M422" i="1" s="1"/>
  <c r="J423" i="1"/>
  <c r="M423" i="1" s="1"/>
  <c r="J424" i="1"/>
  <c r="M424" i="1" s="1"/>
  <c r="J425" i="1"/>
  <c r="M425" i="1" s="1"/>
  <c r="J426" i="1"/>
  <c r="M426" i="1" s="1"/>
  <c r="J427" i="1"/>
  <c r="M427" i="1" s="1"/>
  <c r="J428" i="1"/>
  <c r="M428" i="1" s="1"/>
  <c r="J429" i="1"/>
  <c r="M429" i="1" s="1"/>
  <c r="J430" i="1"/>
  <c r="M430" i="1" s="1"/>
  <c r="J431" i="1"/>
  <c r="M431" i="1" s="1"/>
  <c r="J432" i="1"/>
  <c r="M432" i="1" s="1"/>
  <c r="J433" i="1"/>
  <c r="M433" i="1" s="1"/>
  <c r="J434" i="1"/>
  <c r="M434" i="1" s="1"/>
  <c r="J435" i="1"/>
  <c r="M435" i="1" s="1"/>
  <c r="J436" i="1"/>
  <c r="M436" i="1" s="1"/>
  <c r="J437" i="1"/>
  <c r="M437" i="1" s="1"/>
  <c r="J438" i="1"/>
  <c r="M438" i="1" s="1"/>
  <c r="J439" i="1"/>
  <c r="M439" i="1" s="1"/>
  <c r="J440" i="1"/>
  <c r="M440" i="1" s="1"/>
  <c r="J441" i="1"/>
  <c r="M441" i="1" s="1"/>
  <c r="J442" i="1"/>
  <c r="M442" i="1" s="1"/>
  <c r="J443" i="1"/>
  <c r="M443" i="1" s="1"/>
  <c r="J444" i="1"/>
  <c r="M444" i="1" s="1"/>
  <c r="J445" i="1"/>
  <c r="M445" i="1" s="1"/>
  <c r="J446" i="1"/>
  <c r="M446" i="1" s="1"/>
  <c r="J447" i="1"/>
  <c r="M447" i="1" s="1"/>
  <c r="J448" i="1"/>
  <c r="M448" i="1" s="1"/>
  <c r="J449" i="1"/>
  <c r="M449" i="1" s="1"/>
  <c r="J450" i="1"/>
  <c r="M450" i="1" s="1"/>
  <c r="J451" i="1"/>
  <c r="M451" i="1" s="1"/>
  <c r="J452" i="1"/>
  <c r="M452" i="1" s="1"/>
  <c r="J453" i="1"/>
  <c r="M453" i="1" s="1"/>
  <c r="J454" i="1"/>
  <c r="M454" i="1" s="1"/>
  <c r="J455" i="1"/>
  <c r="M455" i="1" s="1"/>
  <c r="J456" i="1"/>
  <c r="M456" i="1" s="1"/>
  <c r="J457" i="1"/>
  <c r="M457" i="1" s="1"/>
  <c r="J458" i="1"/>
  <c r="M458" i="1" s="1"/>
  <c r="J459" i="1"/>
  <c r="M459" i="1" s="1"/>
  <c r="J460" i="1"/>
  <c r="M460" i="1" s="1"/>
  <c r="J461" i="1"/>
  <c r="M461" i="1" s="1"/>
  <c r="J462" i="1"/>
  <c r="M462" i="1" s="1"/>
  <c r="J463" i="1"/>
  <c r="M463" i="1" s="1"/>
  <c r="J464" i="1"/>
  <c r="M464" i="1" s="1"/>
  <c r="J465" i="1"/>
  <c r="M465" i="1" s="1"/>
  <c r="J466" i="1"/>
  <c r="M466" i="1" s="1"/>
  <c r="J467" i="1"/>
  <c r="M467" i="1" s="1"/>
  <c r="J468" i="1"/>
  <c r="M468" i="1" s="1"/>
  <c r="J469" i="1"/>
  <c r="M469" i="1" s="1"/>
  <c r="J470" i="1"/>
  <c r="M470" i="1" s="1"/>
  <c r="J471" i="1"/>
  <c r="M471" i="1" s="1"/>
  <c r="J472" i="1"/>
  <c r="M472" i="1" s="1"/>
  <c r="J473" i="1"/>
  <c r="M473" i="1" s="1"/>
  <c r="J474" i="1"/>
  <c r="M474" i="1" s="1"/>
  <c r="J475" i="1"/>
  <c r="M475" i="1" s="1"/>
  <c r="J476" i="1"/>
  <c r="M476" i="1" s="1"/>
  <c r="J477" i="1"/>
  <c r="M477" i="1" s="1"/>
  <c r="J478" i="1"/>
  <c r="M478" i="1" s="1"/>
  <c r="J479" i="1"/>
  <c r="M479" i="1" s="1"/>
  <c r="J480" i="1"/>
  <c r="M480" i="1" s="1"/>
  <c r="J481" i="1"/>
  <c r="M481" i="1" s="1"/>
  <c r="J482" i="1"/>
  <c r="M482" i="1" s="1"/>
  <c r="J483" i="1"/>
  <c r="M483" i="1" s="1"/>
  <c r="J484" i="1"/>
  <c r="M484" i="1" s="1"/>
  <c r="J485" i="1"/>
  <c r="M485" i="1" s="1"/>
  <c r="J486" i="1"/>
  <c r="M486" i="1" s="1"/>
  <c r="J487" i="1"/>
  <c r="M487" i="1" s="1"/>
  <c r="J488" i="1"/>
  <c r="M488" i="1" s="1"/>
  <c r="J489" i="1"/>
  <c r="M489" i="1" s="1"/>
  <c r="J490" i="1"/>
  <c r="M490" i="1" s="1"/>
  <c r="J491" i="1"/>
  <c r="M491" i="1" s="1"/>
  <c r="J492" i="1"/>
  <c r="M492" i="1" s="1"/>
  <c r="J493" i="1"/>
  <c r="M493" i="1" s="1"/>
  <c r="J494" i="1"/>
  <c r="M494" i="1" s="1"/>
  <c r="J495" i="1"/>
  <c r="M495" i="1" s="1"/>
  <c r="J496" i="1"/>
  <c r="M496" i="1" s="1"/>
  <c r="J497" i="1"/>
  <c r="M497" i="1" s="1"/>
  <c r="J498" i="1"/>
  <c r="M498" i="1" s="1"/>
  <c r="J499" i="1"/>
  <c r="M499" i="1" s="1"/>
  <c r="J500" i="1"/>
  <c r="M500" i="1" s="1"/>
  <c r="J501" i="1"/>
  <c r="M501" i="1" s="1"/>
  <c r="J502" i="1"/>
  <c r="M502" i="1" s="1"/>
  <c r="J503" i="1"/>
  <c r="M503" i="1" s="1"/>
  <c r="J504" i="1"/>
  <c r="M504" i="1" s="1"/>
  <c r="J505" i="1"/>
  <c r="M505" i="1" s="1"/>
  <c r="J506" i="1"/>
  <c r="M506" i="1" s="1"/>
  <c r="J507" i="1"/>
  <c r="M507" i="1" s="1"/>
  <c r="J508" i="1"/>
  <c r="M508" i="1" s="1"/>
  <c r="J509" i="1"/>
  <c r="M509" i="1" s="1"/>
  <c r="J510" i="1"/>
  <c r="M510" i="1" s="1"/>
  <c r="J511" i="1"/>
  <c r="M511" i="1" s="1"/>
  <c r="J512" i="1"/>
  <c r="M512" i="1" s="1"/>
  <c r="J513" i="1"/>
  <c r="M513" i="1" s="1"/>
  <c r="J514" i="1"/>
  <c r="M514" i="1" s="1"/>
  <c r="J515" i="1"/>
  <c r="M515" i="1" s="1"/>
  <c r="J516" i="1"/>
  <c r="M516" i="1" s="1"/>
  <c r="J517" i="1"/>
  <c r="M517" i="1" s="1"/>
  <c r="J518" i="1"/>
  <c r="M518" i="1" s="1"/>
  <c r="J519" i="1"/>
  <c r="M519" i="1" s="1"/>
  <c r="J520" i="1"/>
  <c r="M520" i="1" s="1"/>
  <c r="J521" i="1"/>
  <c r="M521" i="1" s="1"/>
  <c r="J522" i="1"/>
  <c r="M522" i="1" s="1"/>
  <c r="J523" i="1"/>
  <c r="M523" i="1" s="1"/>
  <c r="J524" i="1"/>
  <c r="M524" i="1" s="1"/>
  <c r="J525" i="1"/>
  <c r="M525" i="1" s="1"/>
  <c r="J526" i="1"/>
  <c r="M526" i="1" s="1"/>
  <c r="J527" i="1"/>
  <c r="M527" i="1" s="1"/>
  <c r="J528" i="1"/>
  <c r="M528" i="1" s="1"/>
  <c r="J529" i="1"/>
  <c r="M529" i="1" s="1"/>
  <c r="J530" i="1"/>
  <c r="M530" i="1" s="1"/>
  <c r="J531" i="1"/>
  <c r="M531" i="1" s="1"/>
  <c r="J532" i="1"/>
  <c r="M532" i="1" s="1"/>
  <c r="J533" i="1"/>
  <c r="M533" i="1" s="1"/>
  <c r="J534" i="1"/>
  <c r="M534" i="1" s="1"/>
  <c r="J535" i="1"/>
  <c r="M535" i="1" s="1"/>
  <c r="J536" i="1"/>
  <c r="M536" i="1" s="1"/>
  <c r="J537" i="1"/>
  <c r="M537" i="1" s="1"/>
  <c r="J538" i="1"/>
  <c r="M538" i="1" s="1"/>
  <c r="J539" i="1"/>
  <c r="M539" i="1" s="1"/>
  <c r="J540" i="1"/>
  <c r="M540" i="1" s="1"/>
  <c r="J541" i="1"/>
  <c r="M541" i="1" s="1"/>
  <c r="J542" i="1"/>
  <c r="M542" i="1" s="1"/>
  <c r="J543" i="1"/>
  <c r="M543" i="1" s="1"/>
  <c r="J544" i="1"/>
  <c r="M544" i="1" s="1"/>
  <c r="J545" i="1"/>
  <c r="M545" i="1" s="1"/>
  <c r="J546" i="1"/>
  <c r="M546" i="1" s="1"/>
  <c r="J547" i="1"/>
  <c r="M547" i="1" s="1"/>
  <c r="J548" i="1"/>
  <c r="M548" i="1" s="1"/>
  <c r="J549" i="1"/>
  <c r="M549" i="1" s="1"/>
  <c r="J550" i="1"/>
  <c r="M550" i="1" s="1"/>
  <c r="J551" i="1"/>
  <c r="M551" i="1" s="1"/>
  <c r="J552" i="1"/>
  <c r="M552" i="1" s="1"/>
  <c r="J553" i="1"/>
  <c r="M553" i="1" s="1"/>
  <c r="J554" i="1"/>
  <c r="M554" i="1" s="1"/>
  <c r="J555" i="1"/>
  <c r="M555" i="1" s="1"/>
  <c r="J556" i="1"/>
  <c r="M556" i="1" s="1"/>
  <c r="J557" i="1"/>
  <c r="M557" i="1" s="1"/>
  <c r="J558" i="1"/>
  <c r="M558" i="1" s="1"/>
  <c r="J559" i="1"/>
  <c r="M559" i="1" s="1"/>
  <c r="J560" i="1"/>
  <c r="M560" i="1" s="1"/>
  <c r="J561" i="1"/>
  <c r="M561" i="1" s="1"/>
  <c r="J562" i="1"/>
  <c r="M562" i="1" s="1"/>
  <c r="J563" i="1"/>
  <c r="M563" i="1" s="1"/>
  <c r="J564" i="1"/>
  <c r="M564" i="1" s="1"/>
  <c r="J565" i="1"/>
  <c r="M565" i="1" s="1"/>
  <c r="J566" i="1"/>
  <c r="M566" i="1" s="1"/>
  <c r="J567" i="1"/>
  <c r="M567" i="1" s="1"/>
  <c r="J568" i="1"/>
  <c r="M568" i="1" s="1"/>
  <c r="J569" i="1"/>
  <c r="M569" i="1" s="1"/>
  <c r="J570" i="1"/>
  <c r="M570" i="1" s="1"/>
  <c r="J571" i="1"/>
  <c r="M571" i="1" s="1"/>
  <c r="J572" i="1"/>
  <c r="M572" i="1" s="1"/>
  <c r="J573" i="1"/>
  <c r="M573" i="1" s="1"/>
  <c r="J574" i="1"/>
  <c r="M574" i="1" s="1"/>
  <c r="J575" i="1"/>
  <c r="M575" i="1" s="1"/>
  <c r="J576" i="1"/>
  <c r="M576" i="1" s="1"/>
  <c r="J577" i="1"/>
  <c r="M577" i="1" s="1"/>
  <c r="J578" i="1"/>
  <c r="M578" i="1" s="1"/>
  <c r="J579" i="1"/>
  <c r="M579" i="1" s="1"/>
  <c r="J580" i="1"/>
  <c r="M580" i="1" s="1"/>
  <c r="J581" i="1"/>
  <c r="M581" i="1" s="1"/>
  <c r="J582" i="1"/>
  <c r="M582" i="1" s="1"/>
  <c r="J583" i="1"/>
  <c r="M583" i="1" s="1"/>
  <c r="J584" i="1"/>
  <c r="M584" i="1" s="1"/>
  <c r="J585" i="1"/>
  <c r="M585" i="1" s="1"/>
  <c r="J586" i="1"/>
  <c r="M586" i="1" s="1"/>
  <c r="J587" i="1"/>
  <c r="M587" i="1" s="1"/>
  <c r="J588" i="1"/>
  <c r="M588" i="1" s="1"/>
  <c r="J589" i="1"/>
  <c r="M589" i="1" s="1"/>
  <c r="J590" i="1"/>
  <c r="M590" i="1" s="1"/>
  <c r="J591" i="1"/>
  <c r="M591" i="1" s="1"/>
  <c r="J592" i="1"/>
  <c r="M592" i="1" s="1"/>
  <c r="J593" i="1"/>
  <c r="M593" i="1" s="1"/>
  <c r="J594" i="1"/>
  <c r="M594" i="1" s="1"/>
  <c r="J595" i="1"/>
  <c r="M595" i="1" s="1"/>
  <c r="J596" i="1"/>
  <c r="M596" i="1" s="1"/>
  <c r="J597" i="1"/>
  <c r="M597" i="1" s="1"/>
  <c r="J598" i="1"/>
  <c r="M598" i="1" s="1"/>
  <c r="J599" i="1"/>
  <c r="M599" i="1" s="1"/>
  <c r="J600" i="1"/>
  <c r="M600" i="1" s="1"/>
  <c r="J601" i="1"/>
  <c r="M601" i="1" s="1"/>
  <c r="J602" i="1"/>
  <c r="M602" i="1" s="1"/>
  <c r="J603" i="1"/>
  <c r="M603" i="1" s="1"/>
  <c r="J604" i="1"/>
  <c r="M604" i="1" s="1"/>
  <c r="J605" i="1"/>
  <c r="M605" i="1" s="1"/>
  <c r="J606" i="1"/>
  <c r="M606" i="1" s="1"/>
  <c r="J607" i="1"/>
  <c r="M607" i="1" s="1"/>
  <c r="J608" i="1"/>
  <c r="M608" i="1" s="1"/>
  <c r="J609" i="1"/>
  <c r="M609" i="1" s="1"/>
  <c r="J610" i="1"/>
  <c r="M610" i="1" s="1"/>
  <c r="J611" i="1"/>
  <c r="M611" i="1" s="1"/>
  <c r="J612" i="1"/>
  <c r="M612" i="1" s="1"/>
  <c r="J613" i="1"/>
  <c r="M613" i="1" s="1"/>
  <c r="J614" i="1"/>
  <c r="M614" i="1" s="1"/>
  <c r="J615" i="1"/>
  <c r="M615" i="1" s="1"/>
  <c r="J616" i="1"/>
  <c r="M616" i="1" s="1"/>
  <c r="J617" i="1"/>
  <c r="M617" i="1" s="1"/>
  <c r="J618" i="1"/>
  <c r="M618" i="1" s="1"/>
  <c r="J619" i="1"/>
  <c r="M619" i="1" s="1"/>
  <c r="J620" i="1"/>
  <c r="M620" i="1" s="1"/>
  <c r="J621" i="1"/>
  <c r="M621" i="1" s="1"/>
  <c r="J622" i="1"/>
  <c r="M622" i="1" s="1"/>
  <c r="J623" i="1"/>
  <c r="M623" i="1" s="1"/>
  <c r="J624" i="1"/>
  <c r="M624" i="1" s="1"/>
  <c r="J625" i="1"/>
  <c r="M625" i="1" s="1"/>
  <c r="J626" i="1"/>
  <c r="M626" i="1" s="1"/>
  <c r="J627" i="1"/>
  <c r="M627" i="1" s="1"/>
  <c r="J628" i="1"/>
  <c r="M628" i="1" s="1"/>
  <c r="J629" i="1"/>
  <c r="M629" i="1" s="1"/>
  <c r="J630" i="1"/>
  <c r="M630" i="1" s="1"/>
  <c r="J631" i="1"/>
  <c r="M631" i="1" s="1"/>
  <c r="J632" i="1"/>
  <c r="M632" i="1" s="1"/>
  <c r="J633" i="1"/>
  <c r="M633" i="1" s="1"/>
  <c r="J634" i="1"/>
  <c r="M634" i="1" s="1"/>
  <c r="J635" i="1"/>
  <c r="M635" i="1" s="1"/>
  <c r="J636" i="1"/>
  <c r="M636" i="1" s="1"/>
  <c r="J637" i="1"/>
  <c r="M637" i="1" s="1"/>
  <c r="J638" i="1"/>
  <c r="M638" i="1" s="1"/>
  <c r="J639" i="1"/>
  <c r="M639" i="1" s="1"/>
  <c r="J640" i="1"/>
  <c r="M640" i="1" s="1"/>
  <c r="J641" i="1"/>
  <c r="M641" i="1" s="1"/>
  <c r="J642" i="1"/>
  <c r="M642" i="1" s="1"/>
  <c r="J643" i="1"/>
  <c r="M643" i="1" s="1"/>
  <c r="J644" i="1"/>
  <c r="M644" i="1" s="1"/>
  <c r="J645" i="1"/>
  <c r="M645" i="1" s="1"/>
  <c r="J646" i="1"/>
  <c r="M646" i="1" s="1"/>
  <c r="J647" i="1"/>
  <c r="M647" i="1" s="1"/>
  <c r="J648" i="1"/>
  <c r="M648" i="1" s="1"/>
  <c r="J649" i="1"/>
  <c r="M649" i="1" s="1"/>
  <c r="J650" i="1"/>
  <c r="M650" i="1" s="1"/>
  <c r="J651" i="1"/>
  <c r="M651" i="1" s="1"/>
  <c r="J652" i="1"/>
  <c r="M652" i="1" s="1"/>
  <c r="J653" i="1"/>
  <c r="M653" i="1" s="1"/>
  <c r="J654" i="1"/>
  <c r="M654" i="1" s="1"/>
  <c r="J655" i="1"/>
  <c r="M655" i="1" s="1"/>
  <c r="J656" i="1"/>
  <c r="M656" i="1" s="1"/>
  <c r="J657" i="1"/>
  <c r="M657" i="1" s="1"/>
  <c r="J658" i="1"/>
  <c r="M658" i="1" s="1"/>
  <c r="J659" i="1"/>
  <c r="M659" i="1" s="1"/>
  <c r="J660" i="1"/>
  <c r="M660" i="1" s="1"/>
  <c r="J661" i="1"/>
  <c r="M661" i="1" s="1"/>
  <c r="J662" i="1"/>
  <c r="M662" i="1" s="1"/>
  <c r="J663" i="1"/>
  <c r="M663" i="1" s="1"/>
  <c r="J664" i="1"/>
  <c r="M664" i="1" s="1"/>
  <c r="J665" i="1"/>
  <c r="M665" i="1" s="1"/>
  <c r="J666" i="1"/>
  <c r="M666" i="1" s="1"/>
  <c r="J667" i="1"/>
  <c r="M667" i="1" s="1"/>
  <c r="J668" i="1"/>
  <c r="M668" i="1" s="1"/>
  <c r="J669" i="1"/>
  <c r="M669" i="1" s="1"/>
  <c r="J670" i="1"/>
  <c r="M670" i="1" s="1"/>
  <c r="J671" i="1"/>
  <c r="M671" i="1" s="1"/>
  <c r="J672" i="1"/>
  <c r="M672" i="1" s="1"/>
  <c r="J673" i="1"/>
  <c r="M673" i="1" s="1"/>
  <c r="J674" i="1"/>
  <c r="M674" i="1" s="1"/>
  <c r="J675" i="1"/>
  <c r="M675" i="1" s="1"/>
  <c r="J676" i="1"/>
  <c r="M676" i="1" s="1"/>
  <c r="J677" i="1"/>
  <c r="M677" i="1" s="1"/>
  <c r="J678" i="1"/>
  <c r="M678" i="1" s="1"/>
  <c r="J679" i="1"/>
  <c r="M679" i="1" s="1"/>
  <c r="J680" i="1"/>
  <c r="M680" i="1" s="1"/>
  <c r="J681" i="1"/>
  <c r="M681" i="1" s="1"/>
  <c r="J682" i="1"/>
  <c r="M682" i="1" s="1"/>
  <c r="J683" i="1"/>
  <c r="M683" i="1" s="1"/>
  <c r="J684" i="1"/>
  <c r="M684" i="1" s="1"/>
  <c r="J685" i="1"/>
  <c r="M685" i="1" s="1"/>
  <c r="J686" i="1"/>
  <c r="M686" i="1" s="1"/>
  <c r="J687" i="1"/>
  <c r="M687" i="1" s="1"/>
  <c r="J688" i="1"/>
  <c r="M688" i="1" s="1"/>
  <c r="J689" i="1"/>
  <c r="M689" i="1" s="1"/>
  <c r="J690" i="1"/>
  <c r="M690" i="1" s="1"/>
  <c r="J691" i="1"/>
  <c r="M691" i="1" s="1"/>
  <c r="J692" i="1"/>
  <c r="M692" i="1" s="1"/>
  <c r="J693" i="1"/>
  <c r="M693" i="1" s="1"/>
  <c r="J694" i="1"/>
  <c r="M694" i="1" s="1"/>
  <c r="J695" i="1"/>
  <c r="M695" i="1" s="1"/>
  <c r="J696" i="1"/>
  <c r="M696" i="1" s="1"/>
  <c r="J697" i="1"/>
  <c r="M697" i="1" s="1"/>
  <c r="J698" i="1"/>
  <c r="M698" i="1" s="1"/>
  <c r="J699" i="1"/>
  <c r="M699" i="1" s="1"/>
  <c r="J700" i="1"/>
  <c r="M700" i="1" s="1"/>
  <c r="J701" i="1"/>
  <c r="M701" i="1" s="1"/>
  <c r="J702" i="1"/>
  <c r="M702" i="1" s="1"/>
  <c r="J703" i="1"/>
  <c r="M703" i="1" s="1"/>
  <c r="J704" i="1"/>
  <c r="M704" i="1" s="1"/>
  <c r="J705" i="1"/>
  <c r="M705" i="1" s="1"/>
  <c r="J706" i="1"/>
  <c r="M706" i="1" s="1"/>
  <c r="J707" i="1"/>
  <c r="M707" i="1" s="1"/>
  <c r="J708" i="1"/>
  <c r="M708" i="1" s="1"/>
  <c r="J709" i="1"/>
  <c r="M709" i="1" s="1"/>
  <c r="J710" i="1"/>
  <c r="M710" i="1" s="1"/>
  <c r="J711" i="1"/>
  <c r="M711" i="1" s="1"/>
  <c r="J712" i="1"/>
  <c r="M712" i="1" s="1"/>
  <c r="J713" i="1"/>
  <c r="M713" i="1" s="1"/>
  <c r="J714" i="1"/>
  <c r="M714" i="1" s="1"/>
  <c r="J715" i="1"/>
  <c r="M715" i="1" s="1"/>
  <c r="J716" i="1"/>
  <c r="M716" i="1" s="1"/>
  <c r="J717" i="1"/>
  <c r="M717" i="1" s="1"/>
  <c r="J718" i="1"/>
  <c r="M718" i="1" s="1"/>
  <c r="J719" i="1"/>
  <c r="M719" i="1" s="1"/>
  <c r="J720" i="1"/>
  <c r="M720" i="1" s="1"/>
  <c r="J721" i="1"/>
  <c r="M721" i="1" s="1"/>
  <c r="J722" i="1"/>
  <c r="M722" i="1" s="1"/>
  <c r="J723" i="1"/>
  <c r="M723" i="1" s="1"/>
  <c r="J724" i="1"/>
  <c r="M724" i="1" s="1"/>
  <c r="J725" i="1"/>
  <c r="M725" i="1" s="1"/>
  <c r="J726" i="1"/>
  <c r="M726" i="1" s="1"/>
  <c r="J727" i="1"/>
  <c r="M727" i="1" s="1"/>
  <c r="J728" i="1"/>
  <c r="M728" i="1" s="1"/>
  <c r="J729" i="1"/>
  <c r="M729" i="1" s="1"/>
  <c r="J730" i="1"/>
  <c r="M730" i="1" s="1"/>
  <c r="J731" i="1"/>
  <c r="M731" i="1" s="1"/>
  <c r="J732" i="1"/>
  <c r="M732" i="1" s="1"/>
  <c r="J733" i="1"/>
  <c r="M733" i="1" s="1"/>
  <c r="J734" i="1"/>
  <c r="M734" i="1" s="1"/>
  <c r="J735" i="1"/>
  <c r="M735" i="1" s="1"/>
  <c r="J736" i="1"/>
  <c r="M736" i="1" s="1"/>
  <c r="J737" i="1"/>
  <c r="M737" i="1" s="1"/>
  <c r="J738" i="1"/>
  <c r="M738" i="1" s="1"/>
  <c r="J739" i="1"/>
  <c r="M739" i="1" s="1"/>
  <c r="J740" i="1"/>
  <c r="M740" i="1" s="1"/>
  <c r="J741" i="1"/>
  <c r="M741" i="1" s="1"/>
  <c r="J742" i="1"/>
  <c r="M742" i="1" s="1"/>
  <c r="J743" i="1"/>
  <c r="M743" i="1" s="1"/>
  <c r="J744" i="1"/>
  <c r="M744" i="1" s="1"/>
  <c r="J745" i="1"/>
  <c r="M745" i="1" s="1"/>
  <c r="J746" i="1"/>
  <c r="M746" i="1" s="1"/>
  <c r="J747" i="1"/>
  <c r="M747" i="1" s="1"/>
  <c r="J748" i="1"/>
  <c r="M748" i="1" s="1"/>
  <c r="J749" i="1"/>
  <c r="M749" i="1" s="1"/>
  <c r="J750" i="1"/>
  <c r="M750" i="1" s="1"/>
  <c r="J751" i="1"/>
  <c r="M751" i="1" s="1"/>
  <c r="J752" i="1"/>
  <c r="M752" i="1" s="1"/>
  <c r="J753" i="1"/>
  <c r="M753" i="1" s="1"/>
  <c r="J754" i="1"/>
  <c r="M754" i="1" s="1"/>
  <c r="J755" i="1"/>
  <c r="M755" i="1" s="1"/>
  <c r="J756" i="1"/>
  <c r="M756" i="1" s="1"/>
  <c r="J757" i="1"/>
  <c r="M757" i="1" s="1"/>
  <c r="J758" i="1"/>
  <c r="M758" i="1" s="1"/>
  <c r="J759" i="1"/>
  <c r="M759" i="1" s="1"/>
  <c r="J760" i="1"/>
  <c r="M760" i="1" s="1"/>
  <c r="J761" i="1"/>
  <c r="M761" i="1" s="1"/>
  <c r="J762" i="1"/>
  <c r="M762" i="1" s="1"/>
  <c r="J763" i="1"/>
  <c r="M763" i="1" s="1"/>
  <c r="J764" i="1"/>
  <c r="M764" i="1" s="1"/>
  <c r="J765" i="1"/>
  <c r="M765" i="1" s="1"/>
  <c r="J766" i="1"/>
  <c r="M766" i="1" s="1"/>
  <c r="J767" i="1"/>
  <c r="M767" i="1" s="1"/>
  <c r="J768" i="1"/>
  <c r="M768" i="1" s="1"/>
  <c r="J769" i="1"/>
  <c r="M769" i="1" s="1"/>
  <c r="J770" i="1"/>
  <c r="M770" i="1" s="1"/>
  <c r="J771" i="1"/>
  <c r="M771" i="1" s="1"/>
  <c r="J772" i="1"/>
  <c r="M772" i="1" s="1"/>
  <c r="J773" i="1"/>
  <c r="M773" i="1" s="1"/>
  <c r="J774" i="1"/>
  <c r="M774" i="1" s="1"/>
  <c r="J775" i="1"/>
  <c r="M775" i="1" s="1"/>
  <c r="J776" i="1"/>
  <c r="M776" i="1" s="1"/>
  <c r="J777" i="1"/>
  <c r="M777" i="1" s="1"/>
  <c r="J778" i="1"/>
  <c r="M778" i="1" s="1"/>
  <c r="J779" i="1"/>
  <c r="M779" i="1" s="1"/>
  <c r="J780" i="1"/>
  <c r="M780" i="1" s="1"/>
  <c r="J781" i="1"/>
  <c r="M781" i="1" s="1"/>
  <c r="J782" i="1"/>
  <c r="M782" i="1" s="1"/>
  <c r="J783" i="1"/>
  <c r="M783" i="1" s="1"/>
  <c r="J784" i="1"/>
  <c r="M784" i="1" s="1"/>
  <c r="J785" i="1"/>
  <c r="M785" i="1" s="1"/>
  <c r="J786" i="1"/>
  <c r="M786" i="1" s="1"/>
  <c r="J787" i="1"/>
  <c r="M787" i="1" s="1"/>
  <c r="J788" i="1"/>
  <c r="M788" i="1" s="1"/>
  <c r="J789" i="1"/>
  <c r="M789" i="1" s="1"/>
  <c r="J790" i="1"/>
  <c r="M790" i="1" s="1"/>
  <c r="J791" i="1"/>
  <c r="M791" i="1" s="1"/>
  <c r="J792" i="1"/>
  <c r="M792" i="1" s="1"/>
  <c r="J793" i="1"/>
  <c r="M793" i="1" s="1"/>
  <c r="J794" i="1"/>
  <c r="M794" i="1" s="1"/>
  <c r="J795" i="1"/>
  <c r="M795" i="1" s="1"/>
  <c r="J796" i="1"/>
  <c r="M796" i="1" s="1"/>
  <c r="J797" i="1"/>
  <c r="M797" i="1" s="1"/>
  <c r="J798" i="1"/>
  <c r="M798" i="1" s="1"/>
  <c r="J799" i="1"/>
  <c r="M799" i="1" s="1"/>
  <c r="J800" i="1"/>
  <c r="M800" i="1" s="1"/>
  <c r="J801" i="1"/>
  <c r="M801" i="1" s="1"/>
  <c r="J802" i="1"/>
  <c r="M802" i="1" s="1"/>
  <c r="J803" i="1"/>
  <c r="M803" i="1" s="1"/>
  <c r="J804" i="1"/>
  <c r="M804" i="1" s="1"/>
  <c r="J805" i="1"/>
  <c r="M805" i="1" s="1"/>
  <c r="J806" i="1"/>
  <c r="M806" i="1" s="1"/>
  <c r="J807" i="1"/>
  <c r="M807" i="1" s="1"/>
  <c r="J808" i="1"/>
  <c r="M808" i="1" s="1"/>
  <c r="J809" i="1"/>
  <c r="M809" i="1" s="1"/>
  <c r="J810" i="1"/>
  <c r="M810" i="1" s="1"/>
  <c r="J811" i="1"/>
  <c r="M811" i="1" s="1"/>
  <c r="J812" i="1"/>
  <c r="M812" i="1" s="1"/>
  <c r="J813" i="1"/>
  <c r="M813" i="1" s="1"/>
  <c r="J814" i="1"/>
  <c r="M814" i="1" s="1"/>
  <c r="J815" i="1"/>
  <c r="M815" i="1" s="1"/>
  <c r="J816" i="1"/>
  <c r="M816" i="1" s="1"/>
  <c r="J817" i="1"/>
  <c r="M817" i="1" s="1"/>
  <c r="J818" i="1"/>
  <c r="M818" i="1" s="1"/>
  <c r="J819" i="1"/>
  <c r="M819" i="1" s="1"/>
  <c r="J820" i="1"/>
  <c r="M820" i="1" s="1"/>
  <c r="J821" i="1"/>
  <c r="M821" i="1" s="1"/>
  <c r="J822" i="1"/>
  <c r="M822" i="1" s="1"/>
  <c r="J823" i="1"/>
  <c r="M823" i="1" s="1"/>
  <c r="J824" i="1"/>
  <c r="M824" i="1" s="1"/>
  <c r="J825" i="1"/>
  <c r="M825" i="1" s="1"/>
  <c r="J826" i="1"/>
  <c r="M826" i="1" s="1"/>
  <c r="J827" i="1"/>
  <c r="M827" i="1" s="1"/>
  <c r="J828" i="1"/>
  <c r="M828" i="1" s="1"/>
  <c r="J829" i="1"/>
  <c r="M829" i="1" s="1"/>
  <c r="J830" i="1"/>
  <c r="M830" i="1" s="1"/>
  <c r="J831" i="1"/>
  <c r="M831" i="1" s="1"/>
  <c r="J832" i="1"/>
  <c r="M832" i="1" s="1"/>
  <c r="J833" i="1"/>
  <c r="M833" i="1" s="1"/>
  <c r="J834" i="1"/>
  <c r="M834" i="1" s="1"/>
  <c r="J835" i="1"/>
  <c r="M835" i="1" s="1"/>
  <c r="J836" i="1"/>
  <c r="M836" i="1" s="1"/>
  <c r="J837" i="1"/>
  <c r="M837" i="1" s="1"/>
  <c r="J838" i="1"/>
  <c r="M838" i="1" s="1"/>
  <c r="J839" i="1"/>
  <c r="M839" i="1" s="1"/>
  <c r="J840" i="1"/>
  <c r="M840" i="1" s="1"/>
  <c r="J841" i="1"/>
  <c r="M841" i="1" s="1"/>
  <c r="J842" i="1"/>
  <c r="M842" i="1" s="1"/>
  <c r="J843" i="1"/>
  <c r="M843" i="1" s="1"/>
  <c r="J844" i="1"/>
  <c r="M844" i="1" s="1"/>
  <c r="J845" i="1"/>
  <c r="M845" i="1" s="1"/>
  <c r="J846" i="1"/>
  <c r="M846" i="1" s="1"/>
  <c r="J847" i="1"/>
  <c r="M847" i="1" s="1"/>
  <c r="J848" i="1"/>
  <c r="M848" i="1" s="1"/>
  <c r="J849" i="1"/>
  <c r="M849" i="1" s="1"/>
  <c r="J850" i="1"/>
  <c r="M850" i="1" s="1"/>
  <c r="J851" i="1"/>
  <c r="M851" i="1" s="1"/>
  <c r="J852" i="1"/>
  <c r="M852" i="1" s="1"/>
  <c r="J853" i="1"/>
  <c r="M853" i="1" s="1"/>
  <c r="J854" i="1"/>
  <c r="M854" i="1" s="1"/>
  <c r="J855" i="1"/>
  <c r="M855" i="1" s="1"/>
  <c r="J856" i="1"/>
  <c r="M856" i="1" s="1"/>
  <c r="J857" i="1"/>
  <c r="M857" i="1" s="1"/>
  <c r="J858" i="1"/>
  <c r="M858" i="1" s="1"/>
  <c r="J859" i="1"/>
  <c r="M859" i="1" s="1"/>
  <c r="J860" i="1"/>
  <c r="M860" i="1" s="1"/>
  <c r="J861" i="1"/>
  <c r="M861" i="1" s="1"/>
  <c r="J862" i="1"/>
  <c r="M862" i="1" s="1"/>
  <c r="J863" i="1"/>
  <c r="M863" i="1" s="1"/>
  <c r="J864" i="1"/>
  <c r="M864" i="1" s="1"/>
  <c r="J865" i="1"/>
  <c r="M865" i="1" s="1"/>
  <c r="J866" i="1"/>
  <c r="M866" i="1" s="1"/>
  <c r="J867" i="1"/>
  <c r="M867" i="1" s="1"/>
  <c r="J868" i="1"/>
  <c r="M868" i="1" s="1"/>
  <c r="J869" i="1"/>
  <c r="M869" i="1" s="1"/>
  <c r="J870" i="1"/>
  <c r="M870" i="1" s="1"/>
  <c r="J871" i="1"/>
  <c r="M871" i="1" s="1"/>
  <c r="J872" i="1"/>
  <c r="M872" i="1" s="1"/>
  <c r="J873" i="1"/>
  <c r="M873" i="1" s="1"/>
  <c r="J874" i="1"/>
  <c r="M874" i="1" s="1"/>
  <c r="J875" i="1"/>
  <c r="M875" i="1" s="1"/>
  <c r="J876" i="1"/>
  <c r="M876" i="1" s="1"/>
  <c r="J877" i="1"/>
  <c r="M877" i="1" s="1"/>
  <c r="J878" i="1"/>
  <c r="M878" i="1" s="1"/>
  <c r="J879" i="1"/>
  <c r="M879" i="1" s="1"/>
  <c r="J880" i="1"/>
  <c r="M880" i="1" s="1"/>
  <c r="J881" i="1"/>
  <c r="M881" i="1" s="1"/>
  <c r="J882" i="1"/>
  <c r="M882" i="1" s="1"/>
  <c r="J883" i="1"/>
  <c r="M883" i="1" s="1"/>
  <c r="J884" i="1"/>
  <c r="M884" i="1" s="1"/>
  <c r="J885" i="1"/>
  <c r="M885" i="1" s="1"/>
  <c r="J886" i="1"/>
  <c r="M886" i="1" s="1"/>
  <c r="J887" i="1"/>
  <c r="M887" i="1" s="1"/>
  <c r="J888" i="1"/>
  <c r="M888" i="1" s="1"/>
  <c r="J889" i="1"/>
  <c r="M889" i="1" s="1"/>
  <c r="J890" i="1"/>
  <c r="M890" i="1" s="1"/>
  <c r="J891" i="1"/>
  <c r="M891" i="1" s="1"/>
  <c r="J892" i="1"/>
  <c r="M892" i="1" s="1"/>
  <c r="J893" i="1"/>
  <c r="M893" i="1" s="1"/>
  <c r="J894" i="1"/>
  <c r="M894" i="1" s="1"/>
  <c r="J895" i="1"/>
  <c r="M895" i="1" s="1"/>
  <c r="J896" i="1"/>
  <c r="M896" i="1" s="1"/>
  <c r="J897" i="1"/>
  <c r="M897" i="1" s="1"/>
  <c r="J898" i="1"/>
  <c r="M898" i="1" s="1"/>
  <c r="J899" i="1"/>
  <c r="M899" i="1" s="1"/>
  <c r="J900" i="1"/>
  <c r="M900" i="1" s="1"/>
  <c r="J901" i="1"/>
  <c r="M901" i="1" s="1"/>
  <c r="J902" i="1"/>
  <c r="M902" i="1" s="1"/>
  <c r="J903" i="1"/>
  <c r="M903" i="1" s="1"/>
  <c r="J904" i="1"/>
  <c r="M904" i="1" s="1"/>
  <c r="J905" i="1"/>
  <c r="M905" i="1" s="1"/>
  <c r="J906" i="1"/>
  <c r="M906" i="1" s="1"/>
  <c r="J907" i="1"/>
  <c r="M907" i="1" s="1"/>
  <c r="J908" i="1"/>
  <c r="M908" i="1" s="1"/>
  <c r="J909" i="1"/>
  <c r="M909" i="1" s="1"/>
  <c r="J910" i="1"/>
  <c r="M910" i="1" s="1"/>
  <c r="J911" i="1"/>
  <c r="M911" i="1" s="1"/>
  <c r="J912" i="1"/>
  <c r="M912" i="1" s="1"/>
  <c r="J913" i="1"/>
  <c r="M913" i="1" s="1"/>
  <c r="J914" i="1"/>
  <c r="M914" i="1" s="1"/>
  <c r="J915" i="1"/>
  <c r="M915" i="1" s="1"/>
  <c r="J916" i="1"/>
  <c r="M916" i="1" s="1"/>
  <c r="J917" i="1"/>
  <c r="M917" i="1" s="1"/>
  <c r="J918" i="1"/>
  <c r="M918" i="1" s="1"/>
  <c r="J919" i="1"/>
  <c r="M919" i="1" s="1"/>
  <c r="J920" i="1"/>
  <c r="M920" i="1" s="1"/>
  <c r="J921" i="1"/>
  <c r="M921" i="1" s="1"/>
  <c r="J922" i="1"/>
  <c r="M922" i="1" s="1"/>
  <c r="J923" i="1"/>
  <c r="M923" i="1" s="1"/>
  <c r="J924" i="1"/>
  <c r="M924" i="1" s="1"/>
  <c r="J925" i="1"/>
  <c r="M925" i="1" s="1"/>
  <c r="J926" i="1"/>
  <c r="M926" i="1" s="1"/>
  <c r="J927" i="1"/>
  <c r="M927" i="1" s="1"/>
  <c r="J928" i="1"/>
  <c r="M928" i="1" s="1"/>
  <c r="J929" i="1"/>
  <c r="M929" i="1" s="1"/>
  <c r="J930" i="1"/>
  <c r="M930" i="1" s="1"/>
  <c r="J931" i="1"/>
  <c r="M931" i="1" s="1"/>
  <c r="J932" i="1"/>
  <c r="M932" i="1" s="1"/>
  <c r="J933" i="1"/>
  <c r="M933" i="1" s="1"/>
  <c r="J934" i="1"/>
  <c r="M934" i="1" s="1"/>
  <c r="J935" i="1"/>
  <c r="M935" i="1" s="1"/>
  <c r="J936" i="1"/>
  <c r="M936" i="1" s="1"/>
  <c r="J937" i="1"/>
  <c r="M937" i="1" s="1"/>
  <c r="J938" i="1"/>
  <c r="M938" i="1" s="1"/>
  <c r="J939" i="1"/>
  <c r="M939" i="1" s="1"/>
  <c r="J940" i="1"/>
  <c r="M940" i="1" s="1"/>
  <c r="J941" i="1"/>
  <c r="M941" i="1" s="1"/>
  <c r="J942" i="1"/>
  <c r="M942" i="1" s="1"/>
  <c r="J943" i="1"/>
  <c r="M943" i="1" s="1"/>
  <c r="J944" i="1"/>
  <c r="M944" i="1" s="1"/>
  <c r="J945" i="1"/>
  <c r="M945" i="1" s="1"/>
  <c r="J946" i="1"/>
  <c r="M946" i="1" s="1"/>
  <c r="J947" i="1"/>
  <c r="M947" i="1" s="1"/>
  <c r="J948" i="1"/>
  <c r="M948" i="1" s="1"/>
  <c r="J949" i="1"/>
  <c r="M949" i="1" s="1"/>
  <c r="J950" i="1"/>
  <c r="M950" i="1" s="1"/>
  <c r="J951" i="1"/>
  <c r="M951" i="1" s="1"/>
  <c r="J952" i="1"/>
  <c r="M952" i="1" s="1"/>
  <c r="J953" i="1"/>
  <c r="M953" i="1" s="1"/>
  <c r="J954" i="1"/>
  <c r="M954" i="1" s="1"/>
  <c r="J955" i="1"/>
  <c r="M955" i="1" s="1"/>
  <c r="J956" i="1"/>
  <c r="M956" i="1" s="1"/>
  <c r="J957" i="1"/>
  <c r="M957" i="1" s="1"/>
  <c r="J958" i="1"/>
  <c r="M958" i="1" s="1"/>
  <c r="J959" i="1"/>
  <c r="M959" i="1" s="1"/>
  <c r="J960" i="1"/>
  <c r="M960" i="1" s="1"/>
  <c r="J961" i="1"/>
  <c r="M961" i="1" s="1"/>
  <c r="J962" i="1"/>
  <c r="M962" i="1" s="1"/>
  <c r="J963" i="1"/>
  <c r="M963" i="1" s="1"/>
  <c r="J964" i="1"/>
  <c r="M964" i="1" s="1"/>
  <c r="J965" i="1"/>
  <c r="M965" i="1" s="1"/>
  <c r="J966" i="1"/>
  <c r="M966" i="1" s="1"/>
  <c r="J967" i="1"/>
  <c r="M967" i="1" s="1"/>
  <c r="J968" i="1"/>
  <c r="M968" i="1" s="1"/>
  <c r="J969" i="1"/>
  <c r="M969" i="1" s="1"/>
  <c r="J970" i="1"/>
  <c r="M970" i="1" s="1"/>
  <c r="J971" i="1"/>
  <c r="M971" i="1" s="1"/>
  <c r="J972" i="1"/>
  <c r="M972" i="1" s="1"/>
  <c r="J973" i="1"/>
  <c r="M973" i="1" s="1"/>
  <c r="J974" i="1"/>
  <c r="M974" i="1" s="1"/>
  <c r="J975" i="1"/>
  <c r="M975" i="1" s="1"/>
  <c r="J976" i="1"/>
  <c r="M976" i="1" s="1"/>
  <c r="J977" i="1"/>
  <c r="M977" i="1" s="1"/>
  <c r="J978" i="1"/>
  <c r="M978" i="1" s="1"/>
  <c r="J979" i="1"/>
  <c r="M979" i="1" s="1"/>
  <c r="J980" i="1"/>
  <c r="M980" i="1" s="1"/>
  <c r="J981" i="1"/>
  <c r="M981" i="1" s="1"/>
  <c r="J982" i="1"/>
  <c r="M982" i="1" s="1"/>
  <c r="J983" i="1"/>
  <c r="M983" i="1" s="1"/>
  <c r="J984" i="1"/>
  <c r="M984" i="1" s="1"/>
  <c r="J985" i="1"/>
  <c r="M985" i="1" s="1"/>
  <c r="J986" i="1"/>
  <c r="M986" i="1" s="1"/>
  <c r="J987" i="1"/>
  <c r="M987" i="1" s="1"/>
  <c r="J988" i="1"/>
  <c r="M988" i="1" s="1"/>
  <c r="J989" i="1"/>
  <c r="M989" i="1" s="1"/>
  <c r="J990" i="1"/>
  <c r="M990" i="1" s="1"/>
  <c r="J991" i="1"/>
  <c r="M991" i="1" s="1"/>
  <c r="J992" i="1"/>
  <c r="M992" i="1" s="1"/>
  <c r="J993" i="1"/>
  <c r="M993" i="1" s="1"/>
  <c r="J994" i="1"/>
  <c r="M994" i="1" s="1"/>
  <c r="J995" i="1"/>
  <c r="M995" i="1" s="1"/>
  <c r="J996" i="1"/>
  <c r="M996" i="1" s="1"/>
  <c r="J997" i="1"/>
  <c r="M997" i="1" s="1"/>
  <c r="J998" i="1"/>
  <c r="M998" i="1" s="1"/>
  <c r="J999" i="1"/>
  <c r="M999" i="1" s="1"/>
  <c r="J1000" i="1"/>
  <c r="M1000" i="1" s="1"/>
  <c r="J1001" i="1"/>
  <c r="M1001" i="1" s="1"/>
  <c r="J32" i="1"/>
  <c r="M32" i="1" s="1"/>
  <c r="N991" i="4" l="1"/>
  <c r="H991" i="4"/>
  <c r="I991" i="4" s="1"/>
  <c r="N990" i="4"/>
  <c r="H990" i="4"/>
  <c r="I990" i="4" s="1"/>
  <c r="N989" i="4"/>
  <c r="H989" i="4"/>
  <c r="I989" i="4" s="1"/>
  <c r="N988" i="4"/>
  <c r="H988" i="4"/>
  <c r="I988" i="4" s="1"/>
  <c r="N987" i="4"/>
  <c r="H987" i="4"/>
  <c r="I987" i="4" s="1"/>
  <c r="N986" i="4"/>
  <c r="H986" i="4"/>
  <c r="I986" i="4" s="1"/>
  <c r="O986" i="4" s="1"/>
  <c r="Q986" i="4" s="1"/>
  <c r="N985" i="4"/>
  <c r="O985" i="4" s="1"/>
  <c r="Q985" i="4" s="1"/>
  <c r="H985" i="4"/>
  <c r="I985" i="4" s="1"/>
  <c r="N984" i="4"/>
  <c r="H984" i="4"/>
  <c r="I984" i="4" s="1"/>
  <c r="O984" i="4" s="1"/>
  <c r="Q984" i="4" s="1"/>
  <c r="N983" i="4"/>
  <c r="H983" i="4"/>
  <c r="I983" i="4" s="1"/>
  <c r="N982" i="4"/>
  <c r="H982" i="4"/>
  <c r="I982" i="4" s="1"/>
  <c r="N981" i="4"/>
  <c r="H981" i="4"/>
  <c r="I981" i="4" s="1"/>
  <c r="N980" i="4"/>
  <c r="H980" i="4"/>
  <c r="I980" i="4" s="1"/>
  <c r="N979" i="4"/>
  <c r="H979" i="4"/>
  <c r="I979" i="4" s="1"/>
  <c r="N978" i="4"/>
  <c r="H978" i="4"/>
  <c r="I978" i="4" s="1"/>
  <c r="O978" i="4" s="1"/>
  <c r="Q978" i="4" s="1"/>
  <c r="N977" i="4"/>
  <c r="H977" i="4"/>
  <c r="I977" i="4" s="1"/>
  <c r="N976" i="4"/>
  <c r="H976" i="4"/>
  <c r="I976" i="4" s="1"/>
  <c r="N975" i="4"/>
  <c r="H975" i="4"/>
  <c r="I975" i="4" s="1"/>
  <c r="N974" i="4"/>
  <c r="H974" i="4"/>
  <c r="I974" i="4" s="1"/>
  <c r="N973" i="4"/>
  <c r="H973" i="4"/>
  <c r="I973" i="4" s="1"/>
  <c r="N972" i="4"/>
  <c r="H972" i="4"/>
  <c r="I972" i="4" s="1"/>
  <c r="N971" i="4"/>
  <c r="H971" i="4"/>
  <c r="I971" i="4" s="1"/>
  <c r="N970" i="4"/>
  <c r="H970" i="4"/>
  <c r="I970" i="4" s="1"/>
  <c r="N969" i="4"/>
  <c r="H969" i="4"/>
  <c r="I969" i="4" s="1"/>
  <c r="O969" i="4" s="1"/>
  <c r="Q969" i="4" s="1"/>
  <c r="N968" i="4"/>
  <c r="H968" i="4"/>
  <c r="I968" i="4" s="1"/>
  <c r="O968" i="4" s="1"/>
  <c r="Q968" i="4" s="1"/>
  <c r="N967" i="4"/>
  <c r="H967" i="4"/>
  <c r="I967" i="4" s="1"/>
  <c r="N966" i="4"/>
  <c r="H966" i="4"/>
  <c r="I966" i="4" s="1"/>
  <c r="N965" i="4"/>
  <c r="H965" i="4"/>
  <c r="I965" i="4" s="1"/>
  <c r="O965" i="4" s="1"/>
  <c r="Q965" i="4" s="1"/>
  <c r="N964" i="4"/>
  <c r="O964" i="4" s="1"/>
  <c r="Q964" i="4" s="1"/>
  <c r="H964" i="4"/>
  <c r="I964" i="4" s="1"/>
  <c r="N963" i="4"/>
  <c r="H963" i="4"/>
  <c r="I963" i="4" s="1"/>
  <c r="N962" i="4"/>
  <c r="H962" i="4"/>
  <c r="I962" i="4" s="1"/>
  <c r="O962" i="4" s="1"/>
  <c r="Q962" i="4" s="1"/>
  <c r="N961" i="4"/>
  <c r="H961" i="4"/>
  <c r="I961" i="4" s="1"/>
  <c r="O961" i="4" s="1"/>
  <c r="Q961" i="4" s="1"/>
  <c r="N960" i="4"/>
  <c r="O960" i="4" s="1"/>
  <c r="Q960" i="4" s="1"/>
  <c r="H960" i="4"/>
  <c r="I960" i="4" s="1"/>
  <c r="N959" i="4"/>
  <c r="H959" i="4"/>
  <c r="I959" i="4" s="1"/>
  <c r="N958" i="4"/>
  <c r="H958" i="4"/>
  <c r="I958" i="4" s="1"/>
  <c r="N957" i="4"/>
  <c r="H957" i="4"/>
  <c r="I957" i="4" s="1"/>
  <c r="N956" i="4"/>
  <c r="O956" i="4" s="1"/>
  <c r="Q956" i="4" s="1"/>
  <c r="H956" i="4"/>
  <c r="I956" i="4" s="1"/>
  <c r="N955" i="4"/>
  <c r="H955" i="4"/>
  <c r="I955" i="4" s="1"/>
  <c r="N954" i="4"/>
  <c r="H954" i="4"/>
  <c r="I954" i="4" s="1"/>
  <c r="O954" i="4" s="1"/>
  <c r="Q954" i="4" s="1"/>
  <c r="N953" i="4"/>
  <c r="H953" i="4"/>
  <c r="I953" i="4" s="1"/>
  <c r="N952" i="4"/>
  <c r="H952" i="4"/>
  <c r="I952" i="4" s="1"/>
  <c r="N951" i="4"/>
  <c r="H951" i="4"/>
  <c r="I951" i="4" s="1"/>
  <c r="N950" i="4"/>
  <c r="H950" i="4"/>
  <c r="I950" i="4" s="1"/>
  <c r="N949" i="4"/>
  <c r="H949" i="4"/>
  <c r="I949" i="4" s="1"/>
  <c r="N948" i="4"/>
  <c r="H948" i="4"/>
  <c r="I948" i="4" s="1"/>
  <c r="N947" i="4"/>
  <c r="H947" i="4"/>
  <c r="I947" i="4" s="1"/>
  <c r="N946" i="4"/>
  <c r="H946" i="4"/>
  <c r="I946" i="4" s="1"/>
  <c r="N945" i="4"/>
  <c r="O945" i="4" s="1"/>
  <c r="Q945" i="4" s="1"/>
  <c r="H945" i="4"/>
  <c r="I945" i="4" s="1"/>
  <c r="N944" i="4"/>
  <c r="H944" i="4"/>
  <c r="I944" i="4" s="1"/>
  <c r="N943" i="4"/>
  <c r="H943" i="4"/>
  <c r="I943" i="4" s="1"/>
  <c r="N942" i="4"/>
  <c r="H942" i="4"/>
  <c r="I942" i="4" s="1"/>
  <c r="N941" i="4"/>
  <c r="H941" i="4"/>
  <c r="I941" i="4" s="1"/>
  <c r="N940" i="4"/>
  <c r="H940" i="4"/>
  <c r="I940" i="4" s="1"/>
  <c r="N939" i="4"/>
  <c r="H939" i="4"/>
  <c r="I939" i="4" s="1"/>
  <c r="O939" i="4" s="1"/>
  <c r="Q939" i="4" s="1"/>
  <c r="N938" i="4"/>
  <c r="H938" i="4"/>
  <c r="I938" i="4" s="1"/>
  <c r="O938" i="4" s="1"/>
  <c r="Q938" i="4" s="1"/>
  <c r="N937" i="4"/>
  <c r="H937" i="4"/>
  <c r="I937" i="4" s="1"/>
  <c r="O937" i="4" s="1"/>
  <c r="Q937" i="4" s="1"/>
  <c r="N936" i="4"/>
  <c r="H936" i="4"/>
  <c r="I936" i="4" s="1"/>
  <c r="O936" i="4" s="1"/>
  <c r="Q936" i="4" s="1"/>
  <c r="N935" i="4"/>
  <c r="H935" i="4"/>
  <c r="I935" i="4" s="1"/>
  <c r="O935" i="4" s="1"/>
  <c r="Q935" i="4" s="1"/>
  <c r="N934" i="4"/>
  <c r="H934" i="4"/>
  <c r="I934" i="4" s="1"/>
  <c r="N933" i="4"/>
  <c r="H933" i="4"/>
  <c r="I933" i="4" s="1"/>
  <c r="N932" i="4"/>
  <c r="H932" i="4"/>
  <c r="I932" i="4" s="1"/>
  <c r="N931" i="4"/>
  <c r="H931" i="4"/>
  <c r="I931" i="4" s="1"/>
  <c r="N930" i="4"/>
  <c r="H930" i="4"/>
  <c r="I930" i="4" s="1"/>
  <c r="N929" i="4"/>
  <c r="H929" i="4"/>
  <c r="I929" i="4" s="1"/>
  <c r="N928" i="4"/>
  <c r="H928" i="4"/>
  <c r="I928" i="4" s="1"/>
  <c r="N927" i="4"/>
  <c r="H927" i="4"/>
  <c r="I927" i="4" s="1"/>
  <c r="N926" i="4"/>
  <c r="H926" i="4"/>
  <c r="I926" i="4" s="1"/>
  <c r="N925" i="4"/>
  <c r="H925" i="4"/>
  <c r="I925" i="4" s="1"/>
  <c r="N924" i="4"/>
  <c r="H924" i="4"/>
  <c r="I924" i="4" s="1"/>
  <c r="N923" i="4"/>
  <c r="H923" i="4"/>
  <c r="I923" i="4" s="1"/>
  <c r="O923" i="4" s="1"/>
  <c r="Q923" i="4" s="1"/>
  <c r="N922" i="4"/>
  <c r="H922" i="4"/>
  <c r="I922" i="4" s="1"/>
  <c r="N921" i="4"/>
  <c r="H921" i="4"/>
  <c r="I921" i="4" s="1"/>
  <c r="N920" i="4"/>
  <c r="H920" i="4"/>
  <c r="I920" i="4" s="1"/>
  <c r="N919" i="4"/>
  <c r="H919" i="4"/>
  <c r="I919" i="4" s="1"/>
  <c r="O919" i="4" s="1"/>
  <c r="Q919" i="4" s="1"/>
  <c r="N918" i="4"/>
  <c r="H918" i="4"/>
  <c r="I918" i="4" s="1"/>
  <c r="N917" i="4"/>
  <c r="O917" i="4" s="1"/>
  <c r="Q917" i="4" s="1"/>
  <c r="H917" i="4"/>
  <c r="I917" i="4" s="1"/>
  <c r="N916" i="4"/>
  <c r="H916" i="4"/>
  <c r="I916" i="4" s="1"/>
  <c r="N915" i="4"/>
  <c r="H915" i="4"/>
  <c r="I915" i="4" s="1"/>
  <c r="O915" i="4" s="1"/>
  <c r="Q915" i="4" s="1"/>
  <c r="N914" i="4"/>
  <c r="H914" i="4"/>
  <c r="I914" i="4" s="1"/>
  <c r="O914" i="4" s="1"/>
  <c r="Q914" i="4" s="1"/>
  <c r="N913" i="4"/>
  <c r="H913" i="4"/>
  <c r="I913" i="4" s="1"/>
  <c r="N912" i="4"/>
  <c r="H912" i="4"/>
  <c r="I912" i="4" s="1"/>
  <c r="N911" i="4"/>
  <c r="H911" i="4"/>
  <c r="I911" i="4" s="1"/>
  <c r="N910" i="4"/>
  <c r="H910" i="4"/>
  <c r="I910" i="4" s="1"/>
  <c r="N909" i="4"/>
  <c r="H909" i="4"/>
  <c r="I909" i="4" s="1"/>
  <c r="N908" i="4"/>
  <c r="H908" i="4"/>
  <c r="I908" i="4" s="1"/>
  <c r="N907" i="4"/>
  <c r="H907" i="4"/>
  <c r="I907" i="4" s="1"/>
  <c r="O907" i="4" s="1"/>
  <c r="Q907" i="4" s="1"/>
  <c r="N906" i="4"/>
  <c r="H906" i="4"/>
  <c r="I906" i="4"/>
  <c r="N905" i="4"/>
  <c r="H905" i="4"/>
  <c r="I905" i="4" s="1"/>
  <c r="N904" i="4"/>
  <c r="H904" i="4"/>
  <c r="I904" i="4" s="1"/>
  <c r="N903" i="4"/>
  <c r="H903" i="4"/>
  <c r="I903" i="4" s="1"/>
  <c r="N902" i="4"/>
  <c r="H902" i="4"/>
  <c r="I902" i="4" s="1"/>
  <c r="N901" i="4"/>
  <c r="H901" i="4"/>
  <c r="I901" i="4" s="1"/>
  <c r="N900" i="4"/>
  <c r="O900" i="4" s="1"/>
  <c r="Q900" i="4" s="1"/>
  <c r="H900" i="4"/>
  <c r="I900" i="4" s="1"/>
  <c r="N899" i="4"/>
  <c r="H899" i="4"/>
  <c r="I899" i="4" s="1"/>
  <c r="N898" i="4"/>
  <c r="H898" i="4"/>
  <c r="I898" i="4" s="1"/>
  <c r="N897" i="4"/>
  <c r="O897" i="4" s="1"/>
  <c r="Q897" i="4" s="1"/>
  <c r="H897" i="4"/>
  <c r="I897" i="4" s="1"/>
  <c r="N896" i="4"/>
  <c r="H896" i="4"/>
  <c r="I896" i="4" s="1"/>
  <c r="N895" i="4"/>
  <c r="H895" i="4"/>
  <c r="I895" i="4" s="1"/>
  <c r="N894" i="4"/>
  <c r="H894" i="4"/>
  <c r="I894" i="4" s="1"/>
  <c r="O894" i="4" s="1"/>
  <c r="Q894" i="4" s="1"/>
  <c r="N893" i="4"/>
  <c r="H893" i="4"/>
  <c r="I893" i="4" s="1"/>
  <c r="O893" i="4" s="1"/>
  <c r="Q893" i="4" s="1"/>
  <c r="N892" i="4"/>
  <c r="O892" i="4" s="1"/>
  <c r="Q892" i="4" s="1"/>
  <c r="H892" i="4"/>
  <c r="I892" i="4" s="1"/>
  <c r="N891" i="4"/>
  <c r="H891" i="4"/>
  <c r="I891" i="4" s="1"/>
  <c r="N890" i="4"/>
  <c r="O890" i="4" s="1"/>
  <c r="Q890" i="4" s="1"/>
  <c r="H890" i="4"/>
  <c r="I890" i="4" s="1"/>
  <c r="N889" i="4"/>
  <c r="H889" i="4"/>
  <c r="I889" i="4" s="1"/>
  <c r="N888" i="4"/>
  <c r="H888" i="4"/>
  <c r="I888" i="4" s="1"/>
  <c r="N887" i="4"/>
  <c r="H887" i="4"/>
  <c r="I887" i="4" s="1"/>
  <c r="N886" i="4"/>
  <c r="O886" i="4" s="1"/>
  <c r="Q886" i="4" s="1"/>
  <c r="H886" i="4"/>
  <c r="I886" i="4" s="1"/>
  <c r="N885" i="4"/>
  <c r="H885" i="4"/>
  <c r="I885" i="4" s="1"/>
  <c r="O885" i="4" s="1"/>
  <c r="Q885" i="4" s="1"/>
  <c r="N884" i="4"/>
  <c r="H884" i="4"/>
  <c r="I884" i="4" s="1"/>
  <c r="O884" i="4" s="1"/>
  <c r="Q884" i="4" s="1"/>
  <c r="N883" i="4"/>
  <c r="H883" i="4"/>
  <c r="I883" i="4" s="1"/>
  <c r="N882" i="4"/>
  <c r="O882" i="4" s="1"/>
  <c r="Q882" i="4" s="1"/>
  <c r="H882" i="4"/>
  <c r="I882" i="4" s="1"/>
  <c r="N881" i="4"/>
  <c r="H881" i="4"/>
  <c r="I881" i="4" s="1"/>
  <c r="O881" i="4" s="1"/>
  <c r="Q881" i="4" s="1"/>
  <c r="N880" i="4"/>
  <c r="H880" i="4"/>
  <c r="I880" i="4" s="1"/>
  <c r="N879" i="4"/>
  <c r="H879" i="4"/>
  <c r="I879" i="4" s="1"/>
  <c r="N878" i="4"/>
  <c r="H878" i="4"/>
  <c r="I878" i="4" s="1"/>
  <c r="N877" i="4"/>
  <c r="H877" i="4"/>
  <c r="I877" i="4" s="1"/>
  <c r="N876" i="4"/>
  <c r="H876" i="4"/>
  <c r="I876" i="4" s="1"/>
  <c r="O876" i="4" s="1"/>
  <c r="Q876" i="4" s="1"/>
  <c r="N875" i="4"/>
  <c r="H875" i="4"/>
  <c r="I875" i="4" s="1"/>
  <c r="N874" i="4"/>
  <c r="H874" i="4"/>
  <c r="I874" i="4" s="1"/>
  <c r="N873" i="4"/>
  <c r="H873" i="4"/>
  <c r="I873" i="4" s="1"/>
  <c r="N872" i="4"/>
  <c r="H872" i="4"/>
  <c r="I872" i="4" s="1"/>
  <c r="N871" i="4"/>
  <c r="H871" i="4"/>
  <c r="I871" i="4" s="1"/>
  <c r="N870" i="4"/>
  <c r="O870" i="4" s="1"/>
  <c r="Q870" i="4" s="1"/>
  <c r="H870" i="4"/>
  <c r="I870" i="4" s="1"/>
  <c r="N869" i="4"/>
  <c r="H869" i="4"/>
  <c r="I869" i="4" s="1"/>
  <c r="N868" i="4"/>
  <c r="O868" i="4" s="1"/>
  <c r="Q868" i="4" s="1"/>
  <c r="H868" i="4"/>
  <c r="I868" i="4" s="1"/>
  <c r="N867" i="4"/>
  <c r="O867" i="4" s="1"/>
  <c r="Q867" i="4" s="1"/>
  <c r="H867" i="4"/>
  <c r="I867" i="4" s="1"/>
  <c r="N866" i="4"/>
  <c r="H866" i="4"/>
  <c r="I866" i="4" s="1"/>
  <c r="N865" i="4"/>
  <c r="H865" i="4"/>
  <c r="I865" i="4" s="1"/>
  <c r="O865" i="4" s="1"/>
  <c r="Q865" i="4" s="1"/>
  <c r="N864" i="4"/>
  <c r="H864" i="4"/>
  <c r="I864" i="4" s="1"/>
  <c r="N863" i="4"/>
  <c r="H863" i="4"/>
  <c r="I863" i="4" s="1"/>
  <c r="O863" i="4" s="1"/>
  <c r="Q863" i="4" s="1"/>
  <c r="N862" i="4"/>
  <c r="H862" i="4"/>
  <c r="I862" i="4" s="1"/>
  <c r="N861" i="4"/>
  <c r="H861" i="4"/>
  <c r="I861" i="4" s="1"/>
  <c r="N860" i="4"/>
  <c r="H860" i="4"/>
  <c r="I860" i="4" s="1"/>
  <c r="N859" i="4"/>
  <c r="O859" i="4" s="1"/>
  <c r="Q859" i="4" s="1"/>
  <c r="H859" i="4"/>
  <c r="I859" i="4" s="1"/>
  <c r="N858" i="4"/>
  <c r="H858" i="4"/>
  <c r="I858" i="4" s="1"/>
  <c r="N857" i="4"/>
  <c r="H857" i="4"/>
  <c r="I857" i="4" s="1"/>
  <c r="O857" i="4" s="1"/>
  <c r="Q857" i="4" s="1"/>
  <c r="N856" i="4"/>
  <c r="H856" i="4"/>
  <c r="I856" i="4" s="1"/>
  <c r="O856" i="4" s="1"/>
  <c r="Q856" i="4" s="1"/>
  <c r="N855" i="4"/>
  <c r="H855" i="4"/>
  <c r="I855" i="4" s="1"/>
  <c r="O855" i="4" s="1"/>
  <c r="Q855" i="4" s="1"/>
  <c r="N854" i="4"/>
  <c r="H854" i="4"/>
  <c r="I854" i="4" s="1"/>
  <c r="N853" i="4"/>
  <c r="H853" i="4"/>
  <c r="I853" i="4" s="1"/>
  <c r="N852" i="4"/>
  <c r="O852" i="4" s="1"/>
  <c r="Q852" i="4" s="1"/>
  <c r="H852" i="4"/>
  <c r="I852" i="4" s="1"/>
  <c r="N851" i="4"/>
  <c r="H851" i="4"/>
  <c r="I851" i="4" s="1"/>
  <c r="N850" i="4"/>
  <c r="H850" i="4"/>
  <c r="I850" i="4" s="1"/>
  <c r="N849" i="4"/>
  <c r="H849" i="4"/>
  <c r="I849" i="4" s="1"/>
  <c r="N848" i="4"/>
  <c r="H848" i="4"/>
  <c r="I848" i="4" s="1"/>
  <c r="N847" i="4"/>
  <c r="H847" i="4"/>
  <c r="I847" i="4" s="1"/>
  <c r="O847" i="4" s="1"/>
  <c r="Q847" i="4" s="1"/>
  <c r="N846" i="4"/>
  <c r="H846" i="4"/>
  <c r="I846" i="4" s="1"/>
  <c r="N845" i="4"/>
  <c r="H845" i="4"/>
  <c r="I845" i="4" s="1"/>
  <c r="N844" i="4"/>
  <c r="H844" i="4"/>
  <c r="I844" i="4" s="1"/>
  <c r="N843" i="4"/>
  <c r="H843" i="4"/>
  <c r="I843" i="4" s="1"/>
  <c r="N842" i="4"/>
  <c r="H842" i="4"/>
  <c r="I842" i="4" s="1"/>
  <c r="N841" i="4"/>
  <c r="H841" i="4"/>
  <c r="I841" i="4" s="1"/>
  <c r="N840" i="4"/>
  <c r="H840" i="4"/>
  <c r="I840" i="4" s="1"/>
  <c r="N839" i="4"/>
  <c r="H839" i="4"/>
  <c r="I839" i="4" s="1"/>
  <c r="N838" i="4"/>
  <c r="H838" i="4"/>
  <c r="I838" i="4" s="1"/>
  <c r="O838" i="4" s="1"/>
  <c r="Q838" i="4" s="1"/>
  <c r="N837" i="4"/>
  <c r="H837" i="4"/>
  <c r="I837" i="4" s="1"/>
  <c r="N836" i="4"/>
  <c r="H836" i="4"/>
  <c r="I836" i="4" s="1"/>
  <c r="N835" i="4"/>
  <c r="O835" i="4" s="1"/>
  <c r="Q835" i="4" s="1"/>
  <c r="H835" i="4"/>
  <c r="I835" i="4" s="1"/>
  <c r="N834" i="4"/>
  <c r="H834" i="4"/>
  <c r="I834" i="4" s="1"/>
  <c r="N833" i="4"/>
  <c r="H833" i="4"/>
  <c r="I833" i="4" s="1"/>
  <c r="N832" i="4"/>
  <c r="H832" i="4"/>
  <c r="I832" i="4" s="1"/>
  <c r="N831" i="4"/>
  <c r="H831" i="4"/>
  <c r="I831" i="4" s="1"/>
  <c r="N830" i="4"/>
  <c r="H830" i="4"/>
  <c r="I830" i="4" s="1"/>
  <c r="O830" i="4" s="1"/>
  <c r="Q830" i="4" s="1"/>
  <c r="N829" i="4"/>
  <c r="H829" i="4"/>
  <c r="I829" i="4" s="1"/>
  <c r="N828" i="4"/>
  <c r="O828" i="4" s="1"/>
  <c r="Q828" i="4" s="1"/>
  <c r="H828" i="4"/>
  <c r="I828" i="4" s="1"/>
  <c r="N827" i="4"/>
  <c r="O827" i="4" s="1"/>
  <c r="Q827" i="4" s="1"/>
  <c r="H827" i="4"/>
  <c r="I827" i="4" s="1"/>
  <c r="N826" i="4"/>
  <c r="H826" i="4"/>
  <c r="I826" i="4" s="1"/>
  <c r="N825" i="4"/>
  <c r="H825" i="4"/>
  <c r="I825" i="4" s="1"/>
  <c r="N824" i="4"/>
  <c r="H824" i="4"/>
  <c r="I824" i="4" s="1"/>
  <c r="N823" i="4"/>
  <c r="H823" i="4"/>
  <c r="I823" i="4" s="1"/>
  <c r="N822" i="4"/>
  <c r="H822" i="4"/>
  <c r="I822" i="4" s="1"/>
  <c r="O822" i="4" s="1"/>
  <c r="Q822" i="4" s="1"/>
  <c r="N821" i="4"/>
  <c r="H821" i="4"/>
  <c r="I821" i="4" s="1"/>
  <c r="N820" i="4"/>
  <c r="H820" i="4"/>
  <c r="I820" i="4" s="1"/>
  <c r="N819" i="4"/>
  <c r="H819" i="4"/>
  <c r="I819" i="4" s="1"/>
  <c r="O819" i="4" s="1"/>
  <c r="Q819" i="4" s="1"/>
  <c r="N818" i="4"/>
  <c r="H818" i="4"/>
  <c r="I818" i="4" s="1"/>
  <c r="N817" i="4"/>
  <c r="H817" i="4"/>
  <c r="I817" i="4" s="1"/>
  <c r="N816" i="4"/>
  <c r="H816" i="4"/>
  <c r="I816" i="4" s="1"/>
  <c r="N815" i="4"/>
  <c r="H815" i="4"/>
  <c r="I815" i="4" s="1"/>
  <c r="O815" i="4" s="1"/>
  <c r="Q815" i="4" s="1"/>
  <c r="N814" i="4"/>
  <c r="H814" i="4"/>
  <c r="I814" i="4" s="1"/>
  <c r="N813" i="4"/>
  <c r="H813" i="4"/>
  <c r="I813" i="4" s="1"/>
  <c r="N812" i="4"/>
  <c r="O812" i="4" s="1"/>
  <c r="Q812" i="4" s="1"/>
  <c r="H812" i="4"/>
  <c r="I812" i="4" s="1"/>
  <c r="N811" i="4"/>
  <c r="O811" i="4" s="1"/>
  <c r="Q811" i="4" s="1"/>
  <c r="H811" i="4"/>
  <c r="I811" i="4" s="1"/>
  <c r="N810" i="4"/>
  <c r="H810" i="4"/>
  <c r="I810" i="4" s="1"/>
  <c r="N809" i="4"/>
  <c r="H809" i="4"/>
  <c r="I809" i="4" s="1"/>
  <c r="N808" i="4"/>
  <c r="H808" i="4"/>
  <c r="I808" i="4" s="1"/>
  <c r="N807" i="4"/>
  <c r="H807" i="4"/>
  <c r="I807" i="4" s="1"/>
  <c r="N806" i="4"/>
  <c r="H806" i="4"/>
  <c r="I806" i="4" s="1"/>
  <c r="N805" i="4"/>
  <c r="H805" i="4"/>
  <c r="I805" i="4" s="1"/>
  <c r="O805" i="4" s="1"/>
  <c r="Q805" i="4" s="1"/>
  <c r="N804" i="4"/>
  <c r="O804" i="4" s="1"/>
  <c r="Q804" i="4" s="1"/>
  <c r="H804" i="4"/>
  <c r="I804" i="4" s="1"/>
  <c r="N803" i="4"/>
  <c r="H803" i="4"/>
  <c r="I803" i="4" s="1"/>
  <c r="O803" i="4" s="1"/>
  <c r="Q803" i="4" s="1"/>
  <c r="N802" i="4"/>
  <c r="H802" i="4"/>
  <c r="I802" i="4" s="1"/>
  <c r="N801" i="4"/>
  <c r="H801" i="4"/>
  <c r="I801" i="4" s="1"/>
  <c r="N800" i="4"/>
  <c r="H800" i="4"/>
  <c r="I800" i="4" s="1"/>
  <c r="N799" i="4"/>
  <c r="H799" i="4"/>
  <c r="I799" i="4" s="1"/>
  <c r="N798" i="4"/>
  <c r="H798" i="4"/>
  <c r="I798" i="4" s="1"/>
  <c r="N797" i="4"/>
  <c r="H797" i="4"/>
  <c r="I797" i="4" s="1"/>
  <c r="O797" i="4" s="1"/>
  <c r="Q797" i="4" s="1"/>
  <c r="N796" i="4"/>
  <c r="H796" i="4"/>
  <c r="I796" i="4" s="1"/>
  <c r="N795" i="4"/>
  <c r="H795" i="4"/>
  <c r="I795" i="4" s="1"/>
  <c r="N794" i="4"/>
  <c r="H794" i="4"/>
  <c r="I794" i="4" s="1"/>
  <c r="N793" i="4"/>
  <c r="H793" i="4"/>
  <c r="I793" i="4" s="1"/>
  <c r="N792" i="4"/>
  <c r="H792" i="4"/>
  <c r="I792" i="4" s="1"/>
  <c r="N791" i="4"/>
  <c r="H791" i="4"/>
  <c r="I791" i="4" s="1"/>
  <c r="N790" i="4"/>
  <c r="H790" i="4"/>
  <c r="I790" i="4" s="1"/>
  <c r="O790" i="4" s="1"/>
  <c r="Q790" i="4" s="1"/>
  <c r="N789" i="4"/>
  <c r="H789" i="4"/>
  <c r="I789" i="4" s="1"/>
  <c r="O789" i="4" s="1"/>
  <c r="Q789" i="4" s="1"/>
  <c r="N788" i="4"/>
  <c r="H788" i="4"/>
  <c r="I788" i="4" s="1"/>
  <c r="O788" i="4" s="1"/>
  <c r="Q788" i="4" s="1"/>
  <c r="N787" i="4"/>
  <c r="H787" i="4"/>
  <c r="I787" i="4" s="1"/>
  <c r="N786" i="4"/>
  <c r="H786" i="4"/>
  <c r="I786" i="4" s="1"/>
  <c r="N785" i="4"/>
  <c r="H785" i="4"/>
  <c r="I785" i="4" s="1"/>
  <c r="N784" i="4"/>
  <c r="H784" i="4"/>
  <c r="I784" i="4" s="1"/>
  <c r="O784" i="4" s="1"/>
  <c r="Q784" i="4" s="1"/>
  <c r="N783" i="4"/>
  <c r="H783" i="4"/>
  <c r="I783" i="4" s="1"/>
  <c r="N782" i="4"/>
  <c r="H782" i="4"/>
  <c r="I782" i="4" s="1"/>
  <c r="N781" i="4"/>
  <c r="H781" i="4"/>
  <c r="I781" i="4" s="1"/>
  <c r="N780" i="4"/>
  <c r="H780" i="4"/>
  <c r="I780" i="4" s="1"/>
  <c r="O780" i="4" s="1"/>
  <c r="Q780" i="4" s="1"/>
  <c r="N779" i="4"/>
  <c r="H779" i="4"/>
  <c r="I779" i="4" s="1"/>
  <c r="O779" i="4" s="1"/>
  <c r="Q779" i="4" s="1"/>
  <c r="N778" i="4"/>
  <c r="H778" i="4"/>
  <c r="I778" i="4" s="1"/>
  <c r="O778" i="4" s="1"/>
  <c r="Q778" i="4" s="1"/>
  <c r="N777" i="4"/>
  <c r="H777" i="4"/>
  <c r="I777" i="4" s="1"/>
  <c r="O777" i="4" s="1"/>
  <c r="Q777" i="4" s="1"/>
  <c r="N776" i="4"/>
  <c r="H776" i="4"/>
  <c r="I776" i="4" s="1"/>
  <c r="N775" i="4"/>
  <c r="H775" i="4"/>
  <c r="I775" i="4" s="1"/>
  <c r="N774" i="4"/>
  <c r="H774" i="4"/>
  <c r="I774" i="4" s="1"/>
  <c r="O774" i="4" s="1"/>
  <c r="Q774" i="4" s="1"/>
  <c r="N773" i="4"/>
  <c r="H773" i="4"/>
  <c r="I773" i="4" s="1"/>
  <c r="N772" i="4"/>
  <c r="H772" i="4"/>
  <c r="I772" i="4" s="1"/>
  <c r="O772" i="4" s="1"/>
  <c r="Q772" i="4" s="1"/>
  <c r="N771" i="4"/>
  <c r="O771" i="4" s="1"/>
  <c r="Q771" i="4" s="1"/>
  <c r="H771" i="4"/>
  <c r="I771" i="4" s="1"/>
  <c r="N770" i="4"/>
  <c r="H770" i="4"/>
  <c r="I770" i="4" s="1"/>
  <c r="O770" i="4" s="1"/>
  <c r="Q770" i="4" s="1"/>
  <c r="N769" i="4"/>
  <c r="H769" i="4"/>
  <c r="I769" i="4" s="1"/>
  <c r="N768" i="4"/>
  <c r="H768" i="4"/>
  <c r="I768" i="4" s="1"/>
  <c r="N767" i="4"/>
  <c r="H767" i="4"/>
  <c r="I767" i="4" s="1"/>
  <c r="N766" i="4"/>
  <c r="H766" i="4"/>
  <c r="I766" i="4" s="1"/>
  <c r="N765" i="4"/>
  <c r="O765" i="4" s="1"/>
  <c r="Q765" i="4" s="1"/>
  <c r="H765" i="4"/>
  <c r="I765" i="4" s="1"/>
  <c r="N764" i="4"/>
  <c r="H764" i="4"/>
  <c r="I764" i="4" s="1"/>
  <c r="N763" i="4"/>
  <c r="O763" i="4" s="1"/>
  <c r="Q763" i="4" s="1"/>
  <c r="H763" i="4"/>
  <c r="I763" i="4" s="1"/>
  <c r="N762" i="4"/>
  <c r="H762" i="4"/>
  <c r="I762" i="4" s="1"/>
  <c r="N761" i="4"/>
  <c r="H761" i="4"/>
  <c r="I761" i="4" s="1"/>
  <c r="N760" i="4"/>
  <c r="H760" i="4"/>
  <c r="I760" i="4" s="1"/>
  <c r="N759" i="4"/>
  <c r="H759" i="4"/>
  <c r="I759" i="4" s="1"/>
  <c r="N758" i="4"/>
  <c r="H758" i="4"/>
  <c r="I758" i="4"/>
  <c r="N757" i="4"/>
  <c r="H757" i="4"/>
  <c r="I757" i="4" s="1"/>
  <c r="N756" i="4"/>
  <c r="H756" i="4"/>
  <c r="I756" i="4" s="1"/>
  <c r="O756" i="4" s="1"/>
  <c r="Q756" i="4" s="1"/>
  <c r="N755" i="4"/>
  <c r="H755" i="4"/>
  <c r="I755" i="4" s="1"/>
  <c r="N754" i="4"/>
  <c r="H754" i="4"/>
  <c r="I754" i="4" s="1"/>
  <c r="N753" i="4"/>
  <c r="H753" i="4"/>
  <c r="I753" i="4" s="1"/>
  <c r="N752" i="4"/>
  <c r="H752" i="4"/>
  <c r="I752" i="4" s="1"/>
  <c r="N751" i="4"/>
  <c r="H751" i="4"/>
  <c r="I751" i="4" s="1"/>
  <c r="O751" i="4" s="1"/>
  <c r="Q751" i="4" s="1"/>
  <c r="N750" i="4"/>
  <c r="H750" i="4"/>
  <c r="I750" i="4" s="1"/>
  <c r="N749" i="4"/>
  <c r="H749" i="4"/>
  <c r="I749" i="4" s="1"/>
  <c r="N748" i="4"/>
  <c r="H748" i="4"/>
  <c r="I748" i="4" s="1"/>
  <c r="N747" i="4"/>
  <c r="H747" i="4"/>
  <c r="I747" i="4" s="1"/>
  <c r="N746" i="4"/>
  <c r="H746" i="4"/>
  <c r="I746" i="4" s="1"/>
  <c r="O746" i="4" s="1"/>
  <c r="Q746" i="4" s="1"/>
  <c r="N745" i="4"/>
  <c r="H745" i="4"/>
  <c r="I745" i="4" s="1"/>
  <c r="O745" i="4" s="1"/>
  <c r="Q745" i="4" s="1"/>
  <c r="N744" i="4"/>
  <c r="H744" i="4"/>
  <c r="I744" i="4" s="1"/>
  <c r="N743" i="4"/>
  <c r="H743" i="4"/>
  <c r="I743" i="4" s="1"/>
  <c r="N742" i="4"/>
  <c r="H742" i="4"/>
  <c r="I742" i="4" s="1"/>
  <c r="O742" i="4" s="1"/>
  <c r="Q742" i="4" s="1"/>
  <c r="N741" i="4"/>
  <c r="H741" i="4"/>
  <c r="I741" i="4" s="1"/>
  <c r="N740" i="4"/>
  <c r="H740" i="4"/>
  <c r="I740" i="4" s="1"/>
  <c r="O740" i="4" s="1"/>
  <c r="Q740" i="4" s="1"/>
  <c r="N739" i="4"/>
  <c r="H739" i="4"/>
  <c r="I739" i="4" s="1"/>
  <c r="O739" i="4" s="1"/>
  <c r="Q739" i="4" s="1"/>
  <c r="N738" i="4"/>
  <c r="H738" i="4"/>
  <c r="I738" i="4" s="1"/>
  <c r="N737" i="4"/>
  <c r="H737" i="4"/>
  <c r="I737" i="4" s="1"/>
  <c r="N736" i="4"/>
  <c r="H736" i="4"/>
  <c r="I736" i="4" s="1"/>
  <c r="N735" i="4"/>
  <c r="H735" i="4"/>
  <c r="I735" i="4" s="1"/>
  <c r="N734" i="4"/>
  <c r="H734" i="4"/>
  <c r="I734" i="4"/>
  <c r="O734" i="4" s="1"/>
  <c r="Q734" i="4" s="1"/>
  <c r="N733" i="4"/>
  <c r="O733" i="4" s="1"/>
  <c r="Q733" i="4" s="1"/>
  <c r="H733" i="4"/>
  <c r="I733" i="4" s="1"/>
  <c r="N732" i="4"/>
  <c r="H732" i="4"/>
  <c r="I732" i="4" s="1"/>
  <c r="N731" i="4"/>
  <c r="H731" i="4"/>
  <c r="I731" i="4" s="1"/>
  <c r="N730" i="4"/>
  <c r="H730" i="4"/>
  <c r="I730" i="4" s="1"/>
  <c r="O730" i="4" s="1"/>
  <c r="Q730" i="4" s="1"/>
  <c r="N729" i="4"/>
  <c r="H729" i="4"/>
  <c r="I729" i="4" s="1"/>
  <c r="N728" i="4"/>
  <c r="H728" i="4"/>
  <c r="I728" i="4" s="1"/>
  <c r="N727" i="4"/>
  <c r="H727" i="4"/>
  <c r="I727" i="4" s="1"/>
  <c r="O727" i="4" s="1"/>
  <c r="Q727" i="4" s="1"/>
  <c r="N726" i="4"/>
  <c r="H726" i="4"/>
  <c r="I726" i="4" s="1"/>
  <c r="O726" i="4" s="1"/>
  <c r="Q726" i="4" s="1"/>
  <c r="N725" i="4"/>
  <c r="O725" i="4" s="1"/>
  <c r="Q725" i="4" s="1"/>
  <c r="H725" i="4"/>
  <c r="I725" i="4" s="1"/>
  <c r="N724" i="4"/>
  <c r="H724" i="4"/>
  <c r="I724" i="4" s="1"/>
  <c r="N723" i="4"/>
  <c r="H723" i="4"/>
  <c r="I723" i="4" s="1"/>
  <c r="O723" i="4" s="1"/>
  <c r="Q723" i="4" s="1"/>
  <c r="N722" i="4"/>
  <c r="H722" i="4"/>
  <c r="I722" i="4" s="1"/>
  <c r="O722" i="4" s="1"/>
  <c r="Q722" i="4" s="1"/>
  <c r="N721" i="4"/>
  <c r="H721" i="4"/>
  <c r="I721" i="4" s="1"/>
  <c r="N720" i="4"/>
  <c r="H720" i="4"/>
  <c r="I720" i="4" s="1"/>
  <c r="N719" i="4"/>
  <c r="H719" i="4"/>
  <c r="I719" i="4" s="1"/>
  <c r="O719" i="4" s="1"/>
  <c r="Q719" i="4" s="1"/>
  <c r="N718" i="4"/>
  <c r="H718" i="4"/>
  <c r="I718" i="4" s="1"/>
  <c r="O718" i="4" s="1"/>
  <c r="Q718" i="4" s="1"/>
  <c r="N717" i="4"/>
  <c r="H717" i="4"/>
  <c r="I717" i="4" s="1"/>
  <c r="N716" i="4"/>
  <c r="H716" i="4"/>
  <c r="I716" i="4" s="1"/>
  <c r="N715" i="4"/>
  <c r="H715" i="4"/>
  <c r="I715" i="4" s="1"/>
  <c r="N714" i="4"/>
  <c r="H714" i="4"/>
  <c r="I714" i="4" s="1"/>
  <c r="O714" i="4" s="1"/>
  <c r="Q714" i="4" s="1"/>
  <c r="N713" i="4"/>
  <c r="H713" i="4"/>
  <c r="I713" i="4" s="1"/>
  <c r="N712" i="4"/>
  <c r="H712" i="4"/>
  <c r="I712" i="4" s="1"/>
  <c r="O712" i="4" s="1"/>
  <c r="Q712" i="4" s="1"/>
  <c r="N711" i="4"/>
  <c r="H711" i="4"/>
  <c r="I711" i="4" s="1"/>
  <c r="O711" i="4" s="1"/>
  <c r="Q711" i="4" s="1"/>
  <c r="N710" i="4"/>
  <c r="H710" i="4"/>
  <c r="I710" i="4" s="1"/>
  <c r="N709" i="4"/>
  <c r="O709" i="4" s="1"/>
  <c r="Q709" i="4" s="1"/>
  <c r="H709" i="4"/>
  <c r="I709" i="4" s="1"/>
  <c r="N708" i="4"/>
  <c r="H708" i="4"/>
  <c r="I708" i="4" s="1"/>
  <c r="N707" i="4"/>
  <c r="H707" i="4"/>
  <c r="I707" i="4" s="1"/>
  <c r="N706" i="4"/>
  <c r="H706" i="4"/>
  <c r="I706" i="4" s="1"/>
  <c r="N705" i="4"/>
  <c r="O705" i="4" s="1"/>
  <c r="Q705" i="4" s="1"/>
  <c r="H705" i="4"/>
  <c r="I705" i="4" s="1"/>
  <c r="N704" i="4"/>
  <c r="H704" i="4"/>
  <c r="I704" i="4" s="1"/>
  <c r="O704" i="4" s="1"/>
  <c r="Q704" i="4" s="1"/>
  <c r="N703" i="4"/>
  <c r="H703" i="4"/>
  <c r="I703" i="4" s="1"/>
  <c r="O703" i="4" s="1"/>
  <c r="Q703" i="4" s="1"/>
  <c r="N702" i="4"/>
  <c r="H702" i="4"/>
  <c r="I702" i="4" s="1"/>
  <c r="N701" i="4"/>
  <c r="O701" i="4" s="1"/>
  <c r="Q701" i="4" s="1"/>
  <c r="H701" i="4"/>
  <c r="I701" i="4" s="1"/>
  <c r="N700" i="4"/>
  <c r="H700" i="4"/>
  <c r="I700" i="4" s="1"/>
  <c r="N699" i="4"/>
  <c r="H699" i="4"/>
  <c r="I699" i="4" s="1"/>
  <c r="O699" i="4" s="1"/>
  <c r="Q699" i="4" s="1"/>
  <c r="N698" i="4"/>
  <c r="H698" i="4"/>
  <c r="I698" i="4" s="1"/>
  <c r="N697" i="4"/>
  <c r="H697" i="4"/>
  <c r="I697" i="4" s="1"/>
  <c r="N696" i="4"/>
  <c r="H696" i="4"/>
  <c r="I696" i="4" s="1"/>
  <c r="N695" i="4"/>
  <c r="H695" i="4"/>
  <c r="I695" i="4" s="1"/>
  <c r="O695" i="4" s="1"/>
  <c r="Q695" i="4" s="1"/>
  <c r="N694" i="4"/>
  <c r="H694" i="4"/>
  <c r="I694" i="4" s="1"/>
  <c r="O694" i="4" s="1"/>
  <c r="Q694" i="4" s="1"/>
  <c r="N693" i="4"/>
  <c r="O693" i="4" s="1"/>
  <c r="Q693" i="4" s="1"/>
  <c r="H693" i="4"/>
  <c r="I693" i="4" s="1"/>
  <c r="N692" i="4"/>
  <c r="H692" i="4"/>
  <c r="I692" i="4" s="1"/>
  <c r="N691" i="4"/>
  <c r="H691" i="4"/>
  <c r="I691" i="4" s="1"/>
  <c r="O691" i="4" s="1"/>
  <c r="Q691" i="4" s="1"/>
  <c r="N690" i="4"/>
  <c r="H690" i="4"/>
  <c r="I690" i="4" s="1"/>
  <c r="N689" i="4"/>
  <c r="H689" i="4"/>
  <c r="I689" i="4" s="1"/>
  <c r="N688" i="4"/>
  <c r="H688" i="4"/>
  <c r="I688" i="4" s="1"/>
  <c r="N687" i="4"/>
  <c r="H687" i="4"/>
  <c r="I687" i="4" s="1"/>
  <c r="N686" i="4"/>
  <c r="H686" i="4"/>
  <c r="I686" i="4" s="1"/>
  <c r="N685" i="4"/>
  <c r="H685" i="4"/>
  <c r="I685" i="4" s="1"/>
  <c r="N684" i="4"/>
  <c r="H684" i="4"/>
  <c r="I684" i="4" s="1"/>
  <c r="N683" i="4"/>
  <c r="H683" i="4"/>
  <c r="I683" i="4" s="1"/>
  <c r="N682" i="4"/>
  <c r="H682" i="4"/>
  <c r="I682" i="4" s="1"/>
  <c r="N681" i="4"/>
  <c r="H681" i="4"/>
  <c r="I681" i="4" s="1"/>
  <c r="N680" i="4"/>
  <c r="O680" i="4" s="1"/>
  <c r="Q680" i="4" s="1"/>
  <c r="H680" i="4"/>
  <c r="I680" i="4" s="1"/>
  <c r="N679" i="4"/>
  <c r="H679" i="4"/>
  <c r="I679" i="4" s="1"/>
  <c r="N678" i="4"/>
  <c r="H678" i="4"/>
  <c r="I678" i="4" s="1"/>
  <c r="N677" i="4"/>
  <c r="O677" i="4" s="1"/>
  <c r="Q677" i="4" s="1"/>
  <c r="H677" i="4"/>
  <c r="I677" i="4" s="1"/>
  <c r="N676" i="4"/>
  <c r="H676" i="4"/>
  <c r="I676" i="4" s="1"/>
  <c r="N675" i="4"/>
  <c r="H675" i="4"/>
  <c r="I675" i="4" s="1"/>
  <c r="N674" i="4"/>
  <c r="H674" i="4"/>
  <c r="I674" i="4" s="1"/>
  <c r="O674" i="4" s="1"/>
  <c r="Q674" i="4" s="1"/>
  <c r="N673" i="4"/>
  <c r="H673" i="4"/>
  <c r="I673" i="4" s="1"/>
  <c r="O673" i="4" s="1"/>
  <c r="Q673" i="4" s="1"/>
  <c r="N672" i="4"/>
  <c r="H672" i="4"/>
  <c r="I672" i="4" s="1"/>
  <c r="N671" i="4"/>
  <c r="H671" i="4"/>
  <c r="I671" i="4" s="1"/>
  <c r="N670" i="4"/>
  <c r="H670" i="4"/>
  <c r="I670" i="4" s="1"/>
  <c r="N669" i="4"/>
  <c r="O669" i="4" s="1"/>
  <c r="Q669" i="4" s="1"/>
  <c r="H669" i="4"/>
  <c r="I669" i="4" s="1"/>
  <c r="N668" i="4"/>
  <c r="H668" i="4"/>
  <c r="I668" i="4" s="1"/>
  <c r="N667" i="4"/>
  <c r="H667" i="4"/>
  <c r="I667" i="4" s="1"/>
  <c r="N666" i="4"/>
  <c r="H666" i="4"/>
  <c r="I666" i="4" s="1"/>
  <c r="N665" i="4"/>
  <c r="H665" i="4"/>
  <c r="I665" i="4" s="1"/>
  <c r="O665" i="4" s="1"/>
  <c r="Q665" i="4" s="1"/>
  <c r="N664" i="4"/>
  <c r="H664" i="4"/>
  <c r="I664" i="4" s="1"/>
  <c r="N663" i="4"/>
  <c r="H663" i="4"/>
  <c r="I663" i="4" s="1"/>
  <c r="N662" i="4"/>
  <c r="H662" i="4"/>
  <c r="I662" i="4" s="1"/>
  <c r="N661" i="4"/>
  <c r="H661" i="4"/>
  <c r="I661" i="4" s="1"/>
  <c r="N660" i="4"/>
  <c r="H660" i="4"/>
  <c r="I660" i="4" s="1"/>
  <c r="N659" i="4"/>
  <c r="H659" i="4"/>
  <c r="I659" i="4" s="1"/>
  <c r="N658" i="4"/>
  <c r="H658" i="4"/>
  <c r="I658" i="4" s="1"/>
  <c r="N657" i="4"/>
  <c r="H657" i="4"/>
  <c r="I657" i="4" s="1"/>
  <c r="N656" i="4"/>
  <c r="H656" i="4"/>
  <c r="I656" i="4" s="1"/>
  <c r="N655" i="4"/>
  <c r="H655" i="4"/>
  <c r="I655" i="4" s="1"/>
  <c r="N654" i="4"/>
  <c r="O654" i="4" s="1"/>
  <c r="Q654" i="4" s="1"/>
  <c r="H654" i="4"/>
  <c r="I654" i="4" s="1"/>
  <c r="N653" i="4"/>
  <c r="O653" i="4" s="1"/>
  <c r="Q653" i="4" s="1"/>
  <c r="H653" i="4"/>
  <c r="I653" i="4" s="1"/>
  <c r="N652" i="4"/>
  <c r="H652" i="4"/>
  <c r="I652" i="4" s="1"/>
  <c r="N651" i="4"/>
  <c r="H651" i="4"/>
  <c r="I651" i="4" s="1"/>
  <c r="N650" i="4"/>
  <c r="H650" i="4"/>
  <c r="I650" i="4" s="1"/>
  <c r="N649" i="4"/>
  <c r="H649" i="4"/>
  <c r="I649" i="4" s="1"/>
  <c r="N648" i="4"/>
  <c r="H648" i="4"/>
  <c r="I648" i="4" s="1"/>
  <c r="N647" i="4"/>
  <c r="H647" i="4"/>
  <c r="I647" i="4" s="1"/>
  <c r="N646" i="4"/>
  <c r="O646" i="4" s="1"/>
  <c r="Q646" i="4" s="1"/>
  <c r="H646" i="4"/>
  <c r="I646" i="4" s="1"/>
  <c r="N645" i="4"/>
  <c r="H645" i="4"/>
  <c r="I645" i="4" s="1"/>
  <c r="N644" i="4"/>
  <c r="H644" i="4"/>
  <c r="I644" i="4" s="1"/>
  <c r="N643" i="4"/>
  <c r="H643" i="4"/>
  <c r="I643" i="4" s="1"/>
  <c r="N642" i="4"/>
  <c r="H642" i="4"/>
  <c r="I642" i="4" s="1"/>
  <c r="N641" i="4"/>
  <c r="H641" i="4"/>
  <c r="I641" i="4" s="1"/>
  <c r="N640" i="4"/>
  <c r="H640" i="4"/>
  <c r="I640" i="4" s="1"/>
  <c r="N639" i="4"/>
  <c r="O639" i="4" s="1"/>
  <c r="Q639" i="4" s="1"/>
  <c r="H639" i="4"/>
  <c r="I639" i="4" s="1"/>
  <c r="N638" i="4"/>
  <c r="H638" i="4"/>
  <c r="I638" i="4" s="1"/>
  <c r="O638" i="4" s="1"/>
  <c r="Q638" i="4" s="1"/>
  <c r="N637" i="4"/>
  <c r="H637" i="4"/>
  <c r="I637" i="4" s="1"/>
  <c r="N636" i="4"/>
  <c r="H636" i="4"/>
  <c r="I636" i="4" s="1"/>
  <c r="N635" i="4"/>
  <c r="H635" i="4"/>
  <c r="I635" i="4" s="1"/>
  <c r="N634" i="4"/>
  <c r="H634" i="4"/>
  <c r="I634" i="4" s="1"/>
  <c r="N633" i="4"/>
  <c r="H633" i="4"/>
  <c r="I633" i="4" s="1"/>
  <c r="O633" i="4" s="1"/>
  <c r="Q633" i="4" s="1"/>
  <c r="N632" i="4"/>
  <c r="H632" i="4"/>
  <c r="I632" i="4" s="1"/>
  <c r="O632" i="4" s="1"/>
  <c r="Q632" i="4" s="1"/>
  <c r="N631" i="4"/>
  <c r="O631" i="4" s="1"/>
  <c r="Q631" i="4" s="1"/>
  <c r="H631" i="4"/>
  <c r="I631" i="4" s="1"/>
  <c r="N630" i="4"/>
  <c r="O630" i="4" s="1"/>
  <c r="Q630" i="4" s="1"/>
  <c r="H630" i="4"/>
  <c r="I630" i="4" s="1"/>
  <c r="N629" i="4"/>
  <c r="H629" i="4"/>
  <c r="I629" i="4" s="1"/>
  <c r="O629" i="4" s="1"/>
  <c r="Q629" i="4" s="1"/>
  <c r="N628" i="4"/>
  <c r="H628" i="4"/>
  <c r="I628" i="4" s="1"/>
  <c r="N627" i="4"/>
  <c r="H627" i="4"/>
  <c r="I627" i="4" s="1"/>
  <c r="N626" i="4"/>
  <c r="H626" i="4"/>
  <c r="I626" i="4" s="1"/>
  <c r="N625" i="4"/>
  <c r="H625" i="4"/>
  <c r="I625" i="4" s="1"/>
  <c r="N624" i="4"/>
  <c r="H624" i="4"/>
  <c r="I624" i="4" s="1"/>
  <c r="N623" i="4"/>
  <c r="H623" i="4"/>
  <c r="I623" i="4" s="1"/>
  <c r="O623" i="4" s="1"/>
  <c r="Q623" i="4" s="1"/>
  <c r="N622" i="4"/>
  <c r="H622" i="4"/>
  <c r="I622" i="4" s="1"/>
  <c r="N621" i="4"/>
  <c r="H621" i="4"/>
  <c r="I621" i="4" s="1"/>
  <c r="N620" i="4"/>
  <c r="H620" i="4"/>
  <c r="I620" i="4" s="1"/>
  <c r="N619" i="4"/>
  <c r="H619" i="4"/>
  <c r="I619" i="4" s="1"/>
  <c r="O619" i="4" s="1"/>
  <c r="Q619" i="4" s="1"/>
  <c r="N618" i="4"/>
  <c r="H618" i="4"/>
  <c r="I618" i="4" s="1"/>
  <c r="N617" i="4"/>
  <c r="H617" i="4"/>
  <c r="I617" i="4" s="1"/>
  <c r="N616" i="4"/>
  <c r="H616" i="4"/>
  <c r="I616" i="4" s="1"/>
  <c r="N615" i="4"/>
  <c r="H615" i="4"/>
  <c r="I615" i="4" s="1"/>
  <c r="O615" i="4" s="1"/>
  <c r="Q615" i="4" s="1"/>
  <c r="N614" i="4"/>
  <c r="O614" i="4" s="1"/>
  <c r="Q614" i="4" s="1"/>
  <c r="H614" i="4"/>
  <c r="I614" i="4" s="1"/>
  <c r="N613" i="4"/>
  <c r="H613" i="4"/>
  <c r="I613" i="4" s="1"/>
  <c r="N612" i="4"/>
  <c r="H612" i="4"/>
  <c r="I612" i="4" s="1"/>
  <c r="N611" i="4"/>
  <c r="H611" i="4"/>
  <c r="I611" i="4" s="1"/>
  <c r="N610" i="4"/>
  <c r="O610" i="4" s="1"/>
  <c r="Q610" i="4" s="1"/>
  <c r="H610" i="4"/>
  <c r="I610" i="4" s="1"/>
  <c r="N609" i="4"/>
  <c r="H609" i="4"/>
  <c r="I609" i="4" s="1"/>
  <c r="N608" i="4"/>
  <c r="H608" i="4"/>
  <c r="I608" i="4" s="1"/>
  <c r="O608" i="4" s="1"/>
  <c r="Q608" i="4" s="1"/>
  <c r="N607" i="4"/>
  <c r="H607" i="4"/>
  <c r="I607" i="4" s="1"/>
  <c r="N606" i="4"/>
  <c r="H606" i="4"/>
  <c r="I606" i="4" s="1"/>
  <c r="N605" i="4"/>
  <c r="H605" i="4"/>
  <c r="I605" i="4" s="1"/>
  <c r="N604" i="4"/>
  <c r="H604" i="4"/>
  <c r="I604" i="4" s="1"/>
  <c r="N603" i="4"/>
  <c r="H603" i="4"/>
  <c r="I603" i="4" s="1"/>
  <c r="N602" i="4"/>
  <c r="H602" i="4"/>
  <c r="I602" i="4" s="1"/>
  <c r="N601" i="4"/>
  <c r="H601" i="4"/>
  <c r="I601" i="4" s="1"/>
  <c r="O601" i="4" s="1"/>
  <c r="Q601" i="4" s="1"/>
  <c r="N600" i="4"/>
  <c r="H600" i="4"/>
  <c r="I600" i="4" s="1"/>
  <c r="N599" i="4"/>
  <c r="O599" i="4" s="1"/>
  <c r="Q599" i="4" s="1"/>
  <c r="H599" i="4"/>
  <c r="I599" i="4" s="1"/>
  <c r="N598" i="4"/>
  <c r="H598" i="4"/>
  <c r="I598" i="4" s="1"/>
  <c r="O598" i="4" s="1"/>
  <c r="Q598" i="4" s="1"/>
  <c r="N597" i="4"/>
  <c r="H597" i="4"/>
  <c r="I597" i="4" s="1"/>
  <c r="N596" i="4"/>
  <c r="H596" i="4"/>
  <c r="I596" i="4" s="1"/>
  <c r="N595" i="4"/>
  <c r="H595" i="4"/>
  <c r="I595" i="4" s="1"/>
  <c r="N594" i="4"/>
  <c r="H594" i="4"/>
  <c r="I594" i="4" s="1"/>
  <c r="N593" i="4"/>
  <c r="H593" i="4"/>
  <c r="I593" i="4" s="1"/>
  <c r="O593" i="4" s="1"/>
  <c r="Q593" i="4" s="1"/>
  <c r="N592" i="4"/>
  <c r="H592" i="4"/>
  <c r="I592" i="4" s="1"/>
  <c r="N591" i="4"/>
  <c r="H591" i="4"/>
  <c r="I591" i="4" s="1"/>
  <c r="N590" i="4"/>
  <c r="H590" i="4"/>
  <c r="I590" i="4" s="1"/>
  <c r="O590" i="4" s="1"/>
  <c r="Q590" i="4" s="1"/>
  <c r="N589" i="4"/>
  <c r="H589" i="4"/>
  <c r="I589" i="4" s="1"/>
  <c r="N588" i="4"/>
  <c r="H588" i="4"/>
  <c r="I588" i="4" s="1"/>
  <c r="N587" i="4"/>
  <c r="H587" i="4"/>
  <c r="I587" i="4" s="1"/>
  <c r="N586" i="4"/>
  <c r="O586" i="4" s="1"/>
  <c r="Q586" i="4" s="1"/>
  <c r="H586" i="4"/>
  <c r="I586" i="4" s="1"/>
  <c r="N585" i="4"/>
  <c r="H585" i="4"/>
  <c r="I585" i="4" s="1"/>
  <c r="O585" i="4" s="1"/>
  <c r="Q585" i="4" s="1"/>
  <c r="N584" i="4"/>
  <c r="H584" i="4"/>
  <c r="I584" i="4" s="1"/>
  <c r="O584" i="4" s="1"/>
  <c r="Q584" i="4" s="1"/>
  <c r="N583" i="4"/>
  <c r="O583" i="4" s="1"/>
  <c r="Q583" i="4" s="1"/>
  <c r="H583" i="4"/>
  <c r="I583" i="4" s="1"/>
  <c r="N582" i="4"/>
  <c r="H582" i="4"/>
  <c r="I582" i="4" s="1"/>
  <c r="N581" i="4"/>
  <c r="H581" i="4"/>
  <c r="I581" i="4" s="1"/>
  <c r="N580" i="4"/>
  <c r="H580" i="4"/>
  <c r="I580" i="4" s="1"/>
  <c r="N579" i="4"/>
  <c r="H579" i="4"/>
  <c r="I579" i="4" s="1"/>
  <c r="N578" i="4"/>
  <c r="O578" i="4" s="1"/>
  <c r="Q578" i="4" s="1"/>
  <c r="H578" i="4"/>
  <c r="I578" i="4" s="1"/>
  <c r="N577" i="4"/>
  <c r="H577" i="4"/>
  <c r="I577" i="4" s="1"/>
  <c r="N576" i="4"/>
  <c r="H576" i="4"/>
  <c r="I576" i="4" s="1"/>
  <c r="N575" i="4"/>
  <c r="O575" i="4" s="1"/>
  <c r="Q575" i="4" s="1"/>
  <c r="H575" i="4"/>
  <c r="I575" i="4" s="1"/>
  <c r="N574" i="4"/>
  <c r="H574" i="4"/>
  <c r="I574" i="4" s="1"/>
  <c r="N573" i="4"/>
  <c r="H573" i="4"/>
  <c r="I573" i="4" s="1"/>
  <c r="N572" i="4"/>
  <c r="H572" i="4"/>
  <c r="I572" i="4" s="1"/>
  <c r="N571" i="4"/>
  <c r="H571" i="4"/>
  <c r="I571" i="4" s="1"/>
  <c r="N570" i="4"/>
  <c r="H570" i="4"/>
  <c r="I570" i="4" s="1"/>
  <c r="N569" i="4"/>
  <c r="H569" i="4"/>
  <c r="I569" i="4" s="1"/>
  <c r="N568" i="4"/>
  <c r="H568" i="4"/>
  <c r="I568" i="4" s="1"/>
  <c r="N567" i="4"/>
  <c r="O567" i="4" s="1"/>
  <c r="Q567" i="4" s="1"/>
  <c r="H567" i="4"/>
  <c r="I567" i="4" s="1"/>
  <c r="N566" i="4"/>
  <c r="H566" i="4"/>
  <c r="I566" i="4" s="1"/>
  <c r="N565" i="4"/>
  <c r="H565" i="4"/>
  <c r="I565" i="4" s="1"/>
  <c r="N564" i="4"/>
  <c r="H564" i="4"/>
  <c r="I564" i="4" s="1"/>
  <c r="N563" i="4"/>
  <c r="H563" i="4"/>
  <c r="I563" i="4" s="1"/>
  <c r="N562" i="4"/>
  <c r="H562" i="4"/>
  <c r="I562" i="4" s="1"/>
  <c r="N561" i="4"/>
  <c r="H561" i="4"/>
  <c r="I561" i="4" s="1"/>
  <c r="O561" i="4" s="1"/>
  <c r="Q561" i="4" s="1"/>
  <c r="N560" i="4"/>
  <c r="H560" i="4"/>
  <c r="I560" i="4" s="1"/>
  <c r="N559" i="4"/>
  <c r="O559" i="4" s="1"/>
  <c r="Q559" i="4" s="1"/>
  <c r="H559" i="4"/>
  <c r="I559" i="4" s="1"/>
  <c r="N558" i="4"/>
  <c r="H558" i="4"/>
  <c r="I558" i="4" s="1"/>
  <c r="N557" i="4"/>
  <c r="H557" i="4"/>
  <c r="I557" i="4" s="1"/>
  <c r="N556" i="4"/>
  <c r="H556" i="4"/>
  <c r="I556" i="4" s="1"/>
  <c r="O556" i="4" s="1"/>
  <c r="Q556" i="4" s="1"/>
  <c r="N555" i="4"/>
  <c r="H555" i="4"/>
  <c r="I555" i="4" s="1"/>
  <c r="N554" i="4"/>
  <c r="H554" i="4"/>
  <c r="I554" i="4" s="1"/>
  <c r="N553" i="4"/>
  <c r="H553" i="4"/>
  <c r="I553" i="4" s="1"/>
  <c r="O553" i="4" s="1"/>
  <c r="Q553" i="4" s="1"/>
  <c r="N552" i="4"/>
  <c r="H552" i="4"/>
  <c r="I552" i="4" s="1"/>
  <c r="N551" i="4"/>
  <c r="O551" i="4" s="1"/>
  <c r="Q551" i="4" s="1"/>
  <c r="H551" i="4"/>
  <c r="I551" i="4" s="1"/>
  <c r="N550" i="4"/>
  <c r="H550" i="4"/>
  <c r="I550" i="4" s="1"/>
  <c r="N549" i="4"/>
  <c r="H549" i="4"/>
  <c r="I549" i="4" s="1"/>
  <c r="N548" i="4"/>
  <c r="H548" i="4"/>
  <c r="I548" i="4" s="1"/>
  <c r="N547" i="4"/>
  <c r="H547" i="4"/>
  <c r="I547" i="4" s="1"/>
  <c r="N546" i="4"/>
  <c r="O546" i="4" s="1"/>
  <c r="Q546" i="4" s="1"/>
  <c r="H546" i="4"/>
  <c r="I546" i="4" s="1"/>
  <c r="N545" i="4"/>
  <c r="H545" i="4"/>
  <c r="I545" i="4" s="1"/>
  <c r="N544" i="4"/>
  <c r="H544" i="4"/>
  <c r="I544" i="4" s="1"/>
  <c r="O544" i="4" s="1"/>
  <c r="Q544" i="4" s="1"/>
  <c r="N543" i="4"/>
  <c r="O543" i="4" s="1"/>
  <c r="Q543" i="4" s="1"/>
  <c r="H543" i="4"/>
  <c r="I543" i="4" s="1"/>
  <c r="N542" i="4"/>
  <c r="H542" i="4"/>
  <c r="I542" i="4" s="1"/>
  <c r="N541" i="4"/>
  <c r="H541" i="4"/>
  <c r="I541" i="4" s="1"/>
  <c r="N540" i="4"/>
  <c r="H540" i="4"/>
  <c r="I540" i="4" s="1"/>
  <c r="N539" i="4"/>
  <c r="H539" i="4"/>
  <c r="I539" i="4" s="1"/>
  <c r="O539" i="4" s="1"/>
  <c r="Q539" i="4" s="1"/>
  <c r="N538" i="4"/>
  <c r="H538" i="4"/>
  <c r="I538" i="4" s="1"/>
  <c r="N537" i="4"/>
  <c r="H537" i="4"/>
  <c r="I537" i="4" s="1"/>
  <c r="O537" i="4" s="1"/>
  <c r="Q537" i="4" s="1"/>
  <c r="N536" i="4"/>
  <c r="H536" i="4"/>
  <c r="I536" i="4" s="1"/>
  <c r="N535" i="4"/>
  <c r="H535" i="4"/>
  <c r="I535" i="4" s="1"/>
  <c r="O535" i="4" s="1"/>
  <c r="Q535" i="4" s="1"/>
  <c r="N534" i="4"/>
  <c r="O534" i="4" s="1"/>
  <c r="Q534" i="4" s="1"/>
  <c r="H534" i="4"/>
  <c r="I534" i="4" s="1"/>
  <c r="N533" i="4"/>
  <c r="H533" i="4"/>
  <c r="I533" i="4" s="1"/>
  <c r="N532" i="4"/>
  <c r="H532" i="4"/>
  <c r="I532" i="4" s="1"/>
  <c r="N531" i="4"/>
  <c r="H531" i="4"/>
  <c r="I531" i="4" s="1"/>
  <c r="N530" i="4"/>
  <c r="H530" i="4"/>
  <c r="I530" i="4" s="1"/>
  <c r="N529" i="4"/>
  <c r="H529" i="4"/>
  <c r="I529" i="4" s="1"/>
  <c r="N528" i="4"/>
  <c r="H528" i="4"/>
  <c r="I528" i="4" s="1"/>
  <c r="N527" i="4"/>
  <c r="H527" i="4"/>
  <c r="I527" i="4" s="1"/>
  <c r="O527" i="4" s="1"/>
  <c r="Q527" i="4" s="1"/>
  <c r="N526" i="4"/>
  <c r="H526" i="4"/>
  <c r="I526" i="4" s="1"/>
  <c r="N525" i="4"/>
  <c r="H525" i="4"/>
  <c r="I525" i="4" s="1"/>
  <c r="N524" i="4"/>
  <c r="H524" i="4"/>
  <c r="I524" i="4" s="1"/>
  <c r="N523" i="4"/>
  <c r="H523" i="4"/>
  <c r="I523" i="4" s="1"/>
  <c r="N522" i="4"/>
  <c r="H522" i="4"/>
  <c r="I522" i="4" s="1"/>
  <c r="N521" i="4"/>
  <c r="O521" i="4" s="1"/>
  <c r="Q521" i="4" s="1"/>
  <c r="H521" i="4"/>
  <c r="I521" i="4" s="1"/>
  <c r="N520" i="4"/>
  <c r="H520" i="4"/>
  <c r="I520" i="4" s="1"/>
  <c r="N519" i="4"/>
  <c r="H519" i="4"/>
  <c r="I519" i="4" s="1"/>
  <c r="N518" i="4"/>
  <c r="O518" i="4" s="1"/>
  <c r="Q518" i="4" s="1"/>
  <c r="H518" i="4"/>
  <c r="I518" i="4" s="1"/>
  <c r="N517" i="4"/>
  <c r="H517" i="4"/>
  <c r="I517" i="4" s="1"/>
  <c r="N516" i="4"/>
  <c r="H516" i="4"/>
  <c r="I516" i="4" s="1"/>
  <c r="N515" i="4"/>
  <c r="H515" i="4"/>
  <c r="I515" i="4" s="1"/>
  <c r="N514" i="4"/>
  <c r="H514" i="4"/>
  <c r="I514" i="4" s="1"/>
  <c r="N513" i="4"/>
  <c r="H513" i="4"/>
  <c r="I513" i="4" s="1"/>
  <c r="N512" i="4"/>
  <c r="H512" i="4"/>
  <c r="I512" i="4" s="1"/>
  <c r="N511" i="4"/>
  <c r="H511" i="4"/>
  <c r="I511" i="4" s="1"/>
  <c r="N510" i="4"/>
  <c r="O510" i="4" s="1"/>
  <c r="Q510" i="4" s="1"/>
  <c r="H510" i="4"/>
  <c r="I510" i="4" s="1"/>
  <c r="N509" i="4"/>
  <c r="H509" i="4"/>
  <c r="I509" i="4" s="1"/>
  <c r="N508" i="4"/>
  <c r="H508" i="4"/>
  <c r="I508" i="4" s="1"/>
  <c r="N507" i="4"/>
  <c r="O507" i="4" s="1"/>
  <c r="Q507" i="4" s="1"/>
  <c r="H507" i="4"/>
  <c r="I507" i="4" s="1"/>
  <c r="N506" i="4"/>
  <c r="H506" i="4"/>
  <c r="I506" i="4" s="1"/>
  <c r="N505" i="4"/>
  <c r="H505" i="4"/>
  <c r="I505" i="4" s="1"/>
  <c r="N504" i="4"/>
  <c r="H504" i="4"/>
  <c r="I504" i="4" s="1"/>
  <c r="N503" i="4"/>
  <c r="H503" i="4"/>
  <c r="I503" i="4" s="1"/>
  <c r="N502" i="4"/>
  <c r="H502" i="4"/>
  <c r="I502" i="4" s="1"/>
  <c r="N501" i="4"/>
  <c r="H501" i="4"/>
  <c r="I501" i="4" s="1"/>
  <c r="N500" i="4"/>
  <c r="H500" i="4"/>
  <c r="I500" i="4" s="1"/>
  <c r="N499" i="4"/>
  <c r="H499" i="4"/>
  <c r="I499" i="4" s="1"/>
  <c r="N498" i="4"/>
  <c r="H498" i="4"/>
  <c r="I498" i="4" s="1"/>
  <c r="O498" i="4" s="1"/>
  <c r="Q498" i="4" s="1"/>
  <c r="N497" i="4"/>
  <c r="H497" i="4"/>
  <c r="I497" i="4" s="1"/>
  <c r="N496" i="4"/>
  <c r="H496" i="4"/>
  <c r="I496" i="4" s="1"/>
  <c r="N495" i="4"/>
  <c r="H495" i="4"/>
  <c r="I495" i="4" s="1"/>
  <c r="O495" i="4" s="1"/>
  <c r="Q495" i="4" s="1"/>
  <c r="N494" i="4"/>
  <c r="H494" i="4"/>
  <c r="I494" i="4" s="1"/>
  <c r="N493" i="4"/>
  <c r="H493" i="4"/>
  <c r="I493" i="4" s="1"/>
  <c r="N492" i="4"/>
  <c r="H492" i="4"/>
  <c r="I492" i="4" s="1"/>
  <c r="N491" i="4"/>
  <c r="H491" i="4"/>
  <c r="I491" i="4" s="1"/>
  <c r="N490" i="4"/>
  <c r="H490" i="4"/>
  <c r="I490" i="4" s="1"/>
  <c r="N489" i="4"/>
  <c r="H489" i="4"/>
  <c r="I489" i="4" s="1"/>
  <c r="N488" i="4"/>
  <c r="H488" i="4"/>
  <c r="I488" i="4" s="1"/>
  <c r="N487" i="4"/>
  <c r="O487" i="4" s="1"/>
  <c r="Q487" i="4" s="1"/>
  <c r="H487" i="4"/>
  <c r="I487" i="4" s="1"/>
  <c r="N486" i="4"/>
  <c r="H486" i="4"/>
  <c r="I486" i="4" s="1"/>
  <c r="O486" i="4" s="1"/>
  <c r="Q486" i="4" s="1"/>
  <c r="N485" i="4"/>
  <c r="H485" i="4"/>
  <c r="I485" i="4" s="1"/>
  <c r="N484" i="4"/>
  <c r="H484" i="4"/>
  <c r="I484" i="4" s="1"/>
  <c r="N483" i="4"/>
  <c r="H483" i="4"/>
  <c r="I483" i="4" s="1"/>
  <c r="N482" i="4"/>
  <c r="H482" i="4"/>
  <c r="I482" i="4" s="1"/>
  <c r="N481" i="4"/>
  <c r="H481" i="4"/>
  <c r="I481" i="4" s="1"/>
  <c r="N480" i="4"/>
  <c r="H480" i="4"/>
  <c r="I480" i="4" s="1"/>
  <c r="N479" i="4"/>
  <c r="H479" i="4"/>
  <c r="I479" i="4" s="1"/>
  <c r="N478" i="4"/>
  <c r="H478" i="4"/>
  <c r="I478" i="4" s="1"/>
  <c r="N477" i="4"/>
  <c r="H477" i="4"/>
  <c r="I477" i="4" s="1"/>
  <c r="N476" i="4"/>
  <c r="H476" i="4"/>
  <c r="I476" i="4" s="1"/>
  <c r="N475" i="4"/>
  <c r="H475" i="4"/>
  <c r="I475" i="4" s="1"/>
  <c r="N474" i="4"/>
  <c r="H474" i="4"/>
  <c r="I474" i="4" s="1"/>
  <c r="N473" i="4"/>
  <c r="H473" i="4"/>
  <c r="I473" i="4" s="1"/>
  <c r="N472" i="4"/>
  <c r="H472" i="4"/>
  <c r="I472" i="4" s="1"/>
  <c r="N471" i="4"/>
  <c r="O471" i="4" s="1"/>
  <c r="Q471" i="4" s="1"/>
  <c r="H471" i="4"/>
  <c r="I471" i="4" s="1"/>
  <c r="N470" i="4"/>
  <c r="H470" i="4"/>
  <c r="I470" i="4" s="1"/>
  <c r="N469" i="4"/>
  <c r="H469" i="4"/>
  <c r="I469" i="4" s="1"/>
  <c r="N468" i="4"/>
  <c r="H468" i="4"/>
  <c r="I468" i="4" s="1"/>
  <c r="N467" i="4"/>
  <c r="H467" i="4"/>
  <c r="I467" i="4" s="1"/>
  <c r="N466" i="4"/>
  <c r="H466" i="4"/>
  <c r="I466" i="4" s="1"/>
  <c r="N465" i="4"/>
  <c r="H465" i="4"/>
  <c r="I465" i="4" s="1"/>
  <c r="O465" i="4" s="1"/>
  <c r="Q465" i="4" s="1"/>
  <c r="N464" i="4"/>
  <c r="H464" i="4"/>
  <c r="I464" i="4" s="1"/>
  <c r="N463" i="4"/>
  <c r="O463" i="4" s="1"/>
  <c r="Q463" i="4" s="1"/>
  <c r="H463" i="4"/>
  <c r="I463" i="4" s="1"/>
  <c r="N462" i="4"/>
  <c r="H462" i="4"/>
  <c r="I462" i="4" s="1"/>
  <c r="N461" i="4"/>
  <c r="H461" i="4"/>
  <c r="I461" i="4" s="1"/>
  <c r="O461" i="4" s="1"/>
  <c r="Q461" i="4" s="1"/>
  <c r="N460" i="4"/>
  <c r="H460" i="4"/>
  <c r="I460" i="4" s="1"/>
  <c r="O460" i="4" s="1"/>
  <c r="Q460" i="4" s="1"/>
  <c r="N459" i="4"/>
  <c r="H459" i="4"/>
  <c r="I459" i="4" s="1"/>
  <c r="N458" i="4"/>
  <c r="H458" i="4"/>
  <c r="I458" i="4" s="1"/>
  <c r="O458" i="4" s="1"/>
  <c r="Q458" i="4" s="1"/>
  <c r="N457" i="4"/>
  <c r="H457" i="4"/>
  <c r="I457" i="4" s="1"/>
  <c r="N456" i="4"/>
  <c r="H456" i="4"/>
  <c r="I456" i="4" s="1"/>
  <c r="N455" i="4"/>
  <c r="H455" i="4"/>
  <c r="I455" i="4" s="1"/>
  <c r="N454" i="4"/>
  <c r="H454" i="4"/>
  <c r="I454" i="4" s="1"/>
  <c r="N453" i="4"/>
  <c r="H453" i="4"/>
  <c r="I453" i="4" s="1"/>
  <c r="N452" i="4"/>
  <c r="H452" i="4"/>
  <c r="I452" i="4" s="1"/>
  <c r="N451" i="4"/>
  <c r="H451" i="4"/>
  <c r="I451" i="4" s="1"/>
  <c r="O451" i="4" s="1"/>
  <c r="Q451" i="4" s="1"/>
  <c r="N450" i="4"/>
  <c r="H450" i="4"/>
  <c r="I450" i="4" s="1"/>
  <c r="N449" i="4"/>
  <c r="H449" i="4"/>
  <c r="I449" i="4" s="1"/>
  <c r="N448" i="4"/>
  <c r="H448" i="4"/>
  <c r="I448" i="4" s="1"/>
  <c r="N447" i="4"/>
  <c r="H447" i="4"/>
  <c r="I447" i="4" s="1"/>
  <c r="N446" i="4"/>
  <c r="H446" i="4"/>
  <c r="I446" i="4" s="1"/>
  <c r="N445" i="4"/>
  <c r="H445" i="4"/>
  <c r="I445" i="4" s="1"/>
  <c r="N444" i="4"/>
  <c r="H444" i="4"/>
  <c r="I444" i="4" s="1"/>
  <c r="N443" i="4"/>
  <c r="H443" i="4"/>
  <c r="I443" i="4" s="1"/>
  <c r="N442" i="4"/>
  <c r="H442" i="4"/>
  <c r="I442" i="4"/>
  <c r="O442" i="4" s="1"/>
  <c r="Q442" i="4" s="1"/>
  <c r="N441" i="4"/>
  <c r="H441" i="4"/>
  <c r="I441" i="4" s="1"/>
  <c r="O441" i="4" s="1"/>
  <c r="Q441" i="4" s="1"/>
  <c r="N440" i="4"/>
  <c r="H440" i="4"/>
  <c r="I440" i="4" s="1"/>
  <c r="N439" i="4"/>
  <c r="H439" i="4"/>
  <c r="I439" i="4" s="1"/>
  <c r="N438" i="4"/>
  <c r="H438" i="4"/>
  <c r="I438" i="4" s="1"/>
  <c r="O438" i="4" s="1"/>
  <c r="Q438" i="4" s="1"/>
  <c r="N437" i="4"/>
  <c r="H437" i="4"/>
  <c r="I437" i="4" s="1"/>
  <c r="N436" i="4"/>
  <c r="H436" i="4"/>
  <c r="I436" i="4" s="1"/>
  <c r="N435" i="4"/>
  <c r="H435" i="4"/>
  <c r="I435" i="4" s="1"/>
  <c r="O435" i="4" s="1"/>
  <c r="Q435" i="4" s="1"/>
  <c r="N434" i="4"/>
  <c r="H434" i="4"/>
  <c r="I434" i="4" s="1"/>
  <c r="N433" i="4"/>
  <c r="H433" i="4"/>
  <c r="I433" i="4" s="1"/>
  <c r="N432" i="4"/>
  <c r="H432" i="4"/>
  <c r="I432" i="4" s="1"/>
  <c r="N431" i="4"/>
  <c r="H431" i="4"/>
  <c r="I431" i="4" s="1"/>
  <c r="N430" i="4"/>
  <c r="H430" i="4"/>
  <c r="I430" i="4" s="1"/>
  <c r="N429" i="4"/>
  <c r="H429" i="4"/>
  <c r="I429" i="4" s="1"/>
  <c r="N428" i="4"/>
  <c r="H428" i="4"/>
  <c r="I428" i="4" s="1"/>
  <c r="N427" i="4"/>
  <c r="H427" i="4"/>
  <c r="I427" i="4" s="1"/>
  <c r="O427" i="4" s="1"/>
  <c r="Q427" i="4" s="1"/>
  <c r="N426" i="4"/>
  <c r="H426" i="4"/>
  <c r="I426" i="4" s="1"/>
  <c r="N425" i="4"/>
  <c r="H425" i="4"/>
  <c r="I425" i="4" s="1"/>
  <c r="N424" i="4"/>
  <c r="O424" i="4" s="1"/>
  <c r="Q424" i="4" s="1"/>
  <c r="H424" i="4"/>
  <c r="I424" i="4" s="1"/>
  <c r="N423" i="4"/>
  <c r="H423" i="4"/>
  <c r="I423" i="4" s="1"/>
  <c r="N422" i="4"/>
  <c r="H422" i="4"/>
  <c r="I422" i="4" s="1"/>
  <c r="N421" i="4"/>
  <c r="H421" i="4"/>
  <c r="I421" i="4" s="1"/>
  <c r="N420" i="4"/>
  <c r="H420" i="4"/>
  <c r="I420" i="4" s="1"/>
  <c r="N419" i="4"/>
  <c r="H419" i="4"/>
  <c r="I419" i="4" s="1"/>
  <c r="N418" i="4"/>
  <c r="H418" i="4"/>
  <c r="I418" i="4" s="1"/>
  <c r="N417" i="4"/>
  <c r="H417" i="4"/>
  <c r="I417" i="4" s="1"/>
  <c r="N416" i="4"/>
  <c r="O416" i="4" s="1"/>
  <c r="Q416" i="4" s="1"/>
  <c r="H416" i="4"/>
  <c r="I416" i="4" s="1"/>
  <c r="N415" i="4"/>
  <c r="H415" i="4"/>
  <c r="I415" i="4" s="1"/>
  <c r="N414" i="4"/>
  <c r="H414" i="4"/>
  <c r="I414" i="4" s="1"/>
  <c r="N413" i="4"/>
  <c r="H413" i="4"/>
  <c r="I413" i="4" s="1"/>
  <c r="N412" i="4"/>
  <c r="H412" i="4"/>
  <c r="I412" i="4" s="1"/>
  <c r="N411" i="4"/>
  <c r="H411" i="4"/>
  <c r="I411" i="4" s="1"/>
  <c r="O411" i="4" s="1"/>
  <c r="Q411" i="4" s="1"/>
  <c r="N410" i="4"/>
  <c r="H410" i="4"/>
  <c r="I410" i="4" s="1"/>
  <c r="O410" i="4" s="1"/>
  <c r="Q410" i="4" s="1"/>
  <c r="N409" i="4"/>
  <c r="O409" i="4" s="1"/>
  <c r="Q409" i="4" s="1"/>
  <c r="H409" i="4"/>
  <c r="I409" i="4" s="1"/>
  <c r="N408" i="4"/>
  <c r="O408" i="4" s="1"/>
  <c r="Q408" i="4" s="1"/>
  <c r="H408" i="4"/>
  <c r="I408" i="4" s="1"/>
  <c r="N407" i="4"/>
  <c r="H407" i="4"/>
  <c r="I407" i="4" s="1"/>
  <c r="O407" i="4" s="1"/>
  <c r="Q407" i="4" s="1"/>
  <c r="N406" i="4"/>
  <c r="H406" i="4"/>
  <c r="I406" i="4" s="1"/>
  <c r="O406" i="4" s="1"/>
  <c r="Q406" i="4" s="1"/>
  <c r="N405" i="4"/>
  <c r="H405" i="4"/>
  <c r="I405" i="4" s="1"/>
  <c r="N404" i="4"/>
  <c r="O404" i="4" s="1"/>
  <c r="Q404" i="4" s="1"/>
  <c r="H404" i="4"/>
  <c r="I404" i="4" s="1"/>
  <c r="N403" i="4"/>
  <c r="H403" i="4"/>
  <c r="I403" i="4" s="1"/>
  <c r="O403" i="4" s="1"/>
  <c r="Q403" i="4" s="1"/>
  <c r="N402" i="4"/>
  <c r="H402" i="4"/>
  <c r="I402" i="4" s="1"/>
  <c r="N401" i="4"/>
  <c r="H401" i="4"/>
  <c r="I401" i="4" s="1"/>
  <c r="N400" i="4"/>
  <c r="H400" i="4"/>
  <c r="I400" i="4" s="1"/>
  <c r="N399" i="4"/>
  <c r="H399" i="4"/>
  <c r="I399" i="4" s="1"/>
  <c r="N398" i="4"/>
  <c r="H398" i="4"/>
  <c r="I398" i="4" s="1"/>
  <c r="N397" i="4"/>
  <c r="H397" i="4"/>
  <c r="I397" i="4" s="1"/>
  <c r="N396" i="4"/>
  <c r="H396" i="4"/>
  <c r="I396" i="4" s="1"/>
  <c r="N395" i="4"/>
  <c r="H395" i="4"/>
  <c r="I395" i="4" s="1"/>
  <c r="O395" i="4" s="1"/>
  <c r="Q395" i="4" s="1"/>
  <c r="N394" i="4"/>
  <c r="H394" i="4"/>
  <c r="I394" i="4" s="1"/>
  <c r="N393" i="4"/>
  <c r="H393" i="4"/>
  <c r="I393" i="4" s="1"/>
  <c r="N392" i="4"/>
  <c r="H392" i="4"/>
  <c r="I392" i="4" s="1"/>
  <c r="N391" i="4"/>
  <c r="H391" i="4"/>
  <c r="I391" i="4" s="1"/>
  <c r="N390" i="4"/>
  <c r="H390" i="4"/>
  <c r="I390" i="4" s="1"/>
  <c r="N389" i="4"/>
  <c r="H389" i="4"/>
  <c r="I389" i="4" s="1"/>
  <c r="N388" i="4"/>
  <c r="O388" i="4" s="1"/>
  <c r="Q388" i="4" s="1"/>
  <c r="H388" i="4"/>
  <c r="I388" i="4" s="1"/>
  <c r="N387" i="4"/>
  <c r="H387" i="4"/>
  <c r="I387" i="4" s="1"/>
  <c r="N386" i="4"/>
  <c r="H386" i="4"/>
  <c r="I386" i="4" s="1"/>
  <c r="O386" i="4" s="1"/>
  <c r="Q386" i="4" s="1"/>
  <c r="N385" i="4"/>
  <c r="O385" i="4" s="1"/>
  <c r="Q385" i="4" s="1"/>
  <c r="H385" i="4"/>
  <c r="I385" i="4" s="1"/>
  <c r="N384" i="4"/>
  <c r="H384" i="4"/>
  <c r="I384" i="4" s="1"/>
  <c r="N383" i="4"/>
  <c r="H383" i="4"/>
  <c r="I383" i="4" s="1"/>
  <c r="N382" i="4"/>
  <c r="H382" i="4"/>
  <c r="I382" i="4" s="1"/>
  <c r="N381" i="4"/>
  <c r="H381" i="4"/>
  <c r="I381" i="4" s="1"/>
  <c r="N380" i="4"/>
  <c r="H380" i="4"/>
  <c r="I380" i="4" s="1"/>
  <c r="N379" i="4"/>
  <c r="H379" i="4"/>
  <c r="I379" i="4" s="1"/>
  <c r="N378" i="4"/>
  <c r="H378" i="4"/>
  <c r="I378" i="4" s="1"/>
  <c r="N377" i="4"/>
  <c r="H377" i="4"/>
  <c r="I377" i="4" s="1"/>
  <c r="O377" i="4" s="1"/>
  <c r="Q377" i="4" s="1"/>
  <c r="N376" i="4"/>
  <c r="H376" i="4"/>
  <c r="I376" i="4" s="1"/>
  <c r="O376" i="4" s="1"/>
  <c r="Q376" i="4" s="1"/>
  <c r="N375" i="4"/>
  <c r="H375" i="4"/>
  <c r="I375" i="4" s="1"/>
  <c r="N374" i="4"/>
  <c r="H374" i="4"/>
  <c r="I374" i="4" s="1"/>
  <c r="N373" i="4"/>
  <c r="H373" i="4"/>
  <c r="I373" i="4" s="1"/>
  <c r="N372" i="4"/>
  <c r="H372" i="4"/>
  <c r="I372" i="4" s="1"/>
  <c r="N371" i="4"/>
  <c r="H371" i="4"/>
  <c r="I371" i="4" s="1"/>
  <c r="N370" i="4"/>
  <c r="H370" i="4"/>
  <c r="I370" i="4" s="1"/>
  <c r="N369" i="4"/>
  <c r="H369" i="4"/>
  <c r="I369" i="4" s="1"/>
  <c r="N368" i="4"/>
  <c r="H368" i="4"/>
  <c r="I368" i="4" s="1"/>
  <c r="N367" i="4"/>
  <c r="H367" i="4"/>
  <c r="I367" i="4" s="1"/>
  <c r="N366" i="4"/>
  <c r="H366" i="4"/>
  <c r="I366" i="4" s="1"/>
  <c r="N365" i="4"/>
  <c r="H365" i="4"/>
  <c r="I365" i="4" s="1"/>
  <c r="N364" i="4"/>
  <c r="H364" i="4"/>
  <c r="I364" i="4" s="1"/>
  <c r="N363" i="4"/>
  <c r="H363" i="4"/>
  <c r="I363" i="4" s="1"/>
  <c r="N362" i="4"/>
  <c r="H362" i="4"/>
  <c r="I362" i="4" s="1"/>
  <c r="N361" i="4"/>
  <c r="H361" i="4"/>
  <c r="I361" i="4" s="1"/>
  <c r="N360" i="4"/>
  <c r="H360" i="4"/>
  <c r="I360" i="4" s="1"/>
  <c r="N359" i="4"/>
  <c r="H359" i="4"/>
  <c r="I359" i="4" s="1"/>
  <c r="N358" i="4"/>
  <c r="H358" i="4"/>
  <c r="I358" i="4" s="1"/>
  <c r="O358" i="4" s="1"/>
  <c r="Q358" i="4" s="1"/>
  <c r="N357" i="4"/>
  <c r="H357" i="4"/>
  <c r="I357" i="4" s="1"/>
  <c r="N356" i="4"/>
  <c r="H356" i="4"/>
  <c r="I356" i="4" s="1"/>
  <c r="N355" i="4"/>
  <c r="H355" i="4"/>
  <c r="I355" i="4" s="1"/>
  <c r="O355" i="4" s="1"/>
  <c r="Q355" i="4" s="1"/>
  <c r="N354" i="4"/>
  <c r="H354" i="4"/>
  <c r="I354" i="4" s="1"/>
  <c r="N353" i="4"/>
  <c r="H353" i="4"/>
  <c r="I353" i="4" s="1"/>
  <c r="N352" i="4"/>
  <c r="H352" i="4"/>
  <c r="I352" i="4" s="1"/>
  <c r="N351" i="4"/>
  <c r="H351" i="4"/>
  <c r="I351" i="4" s="1"/>
  <c r="N350" i="4"/>
  <c r="H350" i="4"/>
  <c r="I350" i="4" s="1"/>
  <c r="N349" i="4"/>
  <c r="H349" i="4"/>
  <c r="I349" i="4" s="1"/>
  <c r="N348" i="4"/>
  <c r="H348" i="4"/>
  <c r="I348" i="4" s="1"/>
  <c r="N347" i="4"/>
  <c r="H347" i="4"/>
  <c r="I347" i="4" s="1"/>
  <c r="O347" i="4" s="1"/>
  <c r="Q347" i="4" s="1"/>
  <c r="N346" i="4"/>
  <c r="H346" i="4"/>
  <c r="I346" i="4" s="1"/>
  <c r="N345" i="4"/>
  <c r="H345" i="4"/>
  <c r="I345" i="4" s="1"/>
  <c r="N344" i="4"/>
  <c r="H344" i="4"/>
  <c r="I344" i="4" s="1"/>
  <c r="N343" i="4"/>
  <c r="H343" i="4"/>
  <c r="I343" i="4" s="1"/>
  <c r="N342" i="4"/>
  <c r="H342" i="4"/>
  <c r="I342" i="4" s="1"/>
  <c r="O342" i="4" s="1"/>
  <c r="Q342" i="4" s="1"/>
  <c r="N341" i="4"/>
  <c r="H341" i="4"/>
  <c r="I341" i="4" s="1"/>
  <c r="N340" i="4"/>
  <c r="O340" i="4" s="1"/>
  <c r="Q340" i="4" s="1"/>
  <c r="H340" i="4"/>
  <c r="I340" i="4" s="1"/>
  <c r="N339" i="4"/>
  <c r="H339" i="4"/>
  <c r="I339" i="4" s="1"/>
  <c r="N338" i="4"/>
  <c r="H338" i="4"/>
  <c r="I338" i="4" s="1"/>
  <c r="O338" i="4" s="1"/>
  <c r="Q338" i="4" s="1"/>
  <c r="N337" i="4"/>
  <c r="H337" i="4"/>
  <c r="I337" i="4" s="1"/>
  <c r="N336" i="4"/>
  <c r="H336" i="4"/>
  <c r="I336" i="4" s="1"/>
  <c r="N335" i="4"/>
  <c r="H335" i="4"/>
  <c r="I335" i="4" s="1"/>
  <c r="N334" i="4"/>
  <c r="H334" i="4"/>
  <c r="I334" i="4" s="1"/>
  <c r="N333" i="4"/>
  <c r="H333" i="4"/>
  <c r="I333" i="4" s="1"/>
  <c r="N332" i="4"/>
  <c r="O332" i="4" s="1"/>
  <c r="Q332" i="4" s="1"/>
  <c r="H332" i="4"/>
  <c r="I332" i="4" s="1"/>
  <c r="N331" i="4"/>
  <c r="H331" i="4"/>
  <c r="I331" i="4" s="1"/>
  <c r="N330" i="4"/>
  <c r="H330" i="4"/>
  <c r="I330" i="4" s="1"/>
  <c r="N329" i="4"/>
  <c r="O329" i="4" s="1"/>
  <c r="Q329" i="4" s="1"/>
  <c r="H329" i="4"/>
  <c r="I329" i="4" s="1"/>
  <c r="N328" i="4"/>
  <c r="H328" i="4"/>
  <c r="I328" i="4" s="1"/>
  <c r="N327" i="4"/>
  <c r="H327" i="4"/>
  <c r="I327" i="4" s="1"/>
  <c r="N326" i="4"/>
  <c r="H326" i="4"/>
  <c r="I326" i="4" s="1"/>
  <c r="N325" i="4"/>
  <c r="H325" i="4"/>
  <c r="I325" i="4" s="1"/>
  <c r="N324" i="4"/>
  <c r="O324" i="4" s="1"/>
  <c r="Q324" i="4" s="1"/>
  <c r="H324" i="4"/>
  <c r="I324" i="4" s="1"/>
  <c r="N323" i="4"/>
  <c r="H323" i="4"/>
  <c r="I323" i="4" s="1"/>
  <c r="N322" i="4"/>
  <c r="H322" i="4"/>
  <c r="I322" i="4" s="1"/>
  <c r="N321" i="4"/>
  <c r="H321" i="4"/>
  <c r="I321" i="4" s="1"/>
  <c r="O321" i="4" s="1"/>
  <c r="Q321" i="4" s="1"/>
  <c r="N320" i="4"/>
  <c r="H320" i="4"/>
  <c r="I320" i="4" s="1"/>
  <c r="N319" i="4"/>
  <c r="H319" i="4"/>
  <c r="I319" i="4" s="1"/>
  <c r="N318" i="4"/>
  <c r="H318" i="4"/>
  <c r="I318" i="4" s="1"/>
  <c r="N317" i="4"/>
  <c r="H317" i="4"/>
  <c r="I317" i="4" s="1"/>
  <c r="O317" i="4" s="1"/>
  <c r="Q317" i="4" s="1"/>
  <c r="N316" i="4"/>
  <c r="H316" i="4"/>
  <c r="I316" i="4" s="1"/>
  <c r="N315" i="4"/>
  <c r="H315" i="4"/>
  <c r="I315" i="4" s="1"/>
  <c r="O315" i="4" s="1"/>
  <c r="Q315" i="4" s="1"/>
  <c r="N314" i="4"/>
  <c r="H314" i="4"/>
  <c r="I314" i="4" s="1"/>
  <c r="N313" i="4"/>
  <c r="H313" i="4"/>
  <c r="I313" i="4" s="1"/>
  <c r="N312" i="4"/>
  <c r="H312" i="4"/>
  <c r="I312" i="4" s="1"/>
  <c r="N311" i="4"/>
  <c r="H311" i="4"/>
  <c r="I311" i="4" s="1"/>
  <c r="N310" i="4"/>
  <c r="H310" i="4"/>
  <c r="I310" i="4" s="1"/>
  <c r="O310" i="4" s="1"/>
  <c r="Q310" i="4" s="1"/>
  <c r="N309" i="4"/>
  <c r="H309" i="4"/>
  <c r="I309" i="4" s="1"/>
  <c r="N308" i="4"/>
  <c r="O308" i="4" s="1"/>
  <c r="Q308" i="4" s="1"/>
  <c r="H308" i="4"/>
  <c r="I308" i="4" s="1"/>
  <c r="N307" i="4"/>
  <c r="H307" i="4"/>
  <c r="I307" i="4" s="1"/>
  <c r="O307" i="4" s="1"/>
  <c r="Q307" i="4" s="1"/>
  <c r="N306" i="4"/>
  <c r="H306" i="4"/>
  <c r="I306" i="4" s="1"/>
  <c r="N305" i="4"/>
  <c r="H305" i="4"/>
  <c r="I305" i="4" s="1"/>
  <c r="N304" i="4"/>
  <c r="O304" i="4" s="1"/>
  <c r="Q304" i="4" s="1"/>
  <c r="H304" i="4"/>
  <c r="I304" i="4" s="1"/>
  <c r="N303" i="4"/>
  <c r="H303" i="4"/>
  <c r="I303" i="4" s="1"/>
  <c r="O303" i="4" s="1"/>
  <c r="Q303" i="4" s="1"/>
  <c r="N302" i="4"/>
  <c r="H302" i="4"/>
  <c r="I302" i="4" s="1"/>
  <c r="N301" i="4"/>
  <c r="H301" i="4"/>
  <c r="I301" i="4" s="1"/>
  <c r="O301" i="4" s="1"/>
  <c r="Q301" i="4" s="1"/>
  <c r="N300" i="4"/>
  <c r="O300" i="4" s="1"/>
  <c r="Q300" i="4" s="1"/>
  <c r="H300" i="4"/>
  <c r="I300" i="4" s="1"/>
  <c r="N299" i="4"/>
  <c r="H299" i="4"/>
  <c r="I299" i="4" s="1"/>
  <c r="N298" i="4"/>
  <c r="H298" i="4"/>
  <c r="I298" i="4" s="1"/>
  <c r="O298" i="4" s="1"/>
  <c r="Q298" i="4" s="1"/>
  <c r="N297" i="4"/>
  <c r="H297" i="4"/>
  <c r="I297" i="4" s="1"/>
  <c r="O297" i="4" s="1"/>
  <c r="Q297" i="4" s="1"/>
  <c r="N296" i="4"/>
  <c r="H296" i="4"/>
  <c r="I296" i="4" s="1"/>
  <c r="N295" i="4"/>
  <c r="H295" i="4"/>
  <c r="I295" i="4" s="1"/>
  <c r="N294" i="4"/>
  <c r="H294" i="4"/>
  <c r="I294" i="4" s="1"/>
  <c r="O294" i="4" s="1"/>
  <c r="Q294" i="4" s="1"/>
  <c r="N293" i="4"/>
  <c r="H293" i="4"/>
  <c r="I293" i="4" s="1"/>
  <c r="O293" i="4" s="1"/>
  <c r="Q293" i="4" s="1"/>
  <c r="N292" i="4"/>
  <c r="O292" i="4" s="1"/>
  <c r="Q292" i="4" s="1"/>
  <c r="H292" i="4"/>
  <c r="I292" i="4" s="1"/>
  <c r="N291" i="4"/>
  <c r="H291" i="4"/>
  <c r="I291" i="4" s="1"/>
  <c r="N290" i="4"/>
  <c r="H290" i="4"/>
  <c r="I290" i="4" s="1"/>
  <c r="O290" i="4" s="1"/>
  <c r="Q290" i="4" s="1"/>
  <c r="N289" i="4"/>
  <c r="O289" i="4" s="1"/>
  <c r="Q289" i="4" s="1"/>
  <c r="H289" i="4"/>
  <c r="I289" i="4" s="1"/>
  <c r="N288" i="4"/>
  <c r="O288" i="4" s="1"/>
  <c r="Q288" i="4" s="1"/>
  <c r="H288" i="4"/>
  <c r="I288" i="4" s="1"/>
  <c r="N287" i="4"/>
  <c r="H287" i="4"/>
  <c r="I287" i="4" s="1"/>
  <c r="N286" i="4"/>
  <c r="H286" i="4"/>
  <c r="I286" i="4" s="1"/>
  <c r="N285" i="4"/>
  <c r="H285" i="4"/>
  <c r="I285" i="4" s="1"/>
  <c r="N284" i="4"/>
  <c r="H284" i="4"/>
  <c r="I284" i="4" s="1"/>
  <c r="N283" i="4"/>
  <c r="H283" i="4"/>
  <c r="I283" i="4" s="1"/>
  <c r="N282" i="4"/>
  <c r="H282" i="4"/>
  <c r="I282" i="4" s="1"/>
  <c r="N281" i="4"/>
  <c r="H281" i="4"/>
  <c r="I281" i="4" s="1"/>
  <c r="N280" i="4"/>
  <c r="O280" i="4" s="1"/>
  <c r="Q280" i="4" s="1"/>
  <c r="H280" i="4"/>
  <c r="I280" i="4" s="1"/>
  <c r="N279" i="4"/>
  <c r="H279" i="4"/>
  <c r="I279" i="4" s="1"/>
  <c r="O279" i="4" s="1"/>
  <c r="Q279" i="4" s="1"/>
  <c r="N278" i="4"/>
  <c r="H278" i="4"/>
  <c r="I278" i="4" s="1"/>
  <c r="N277" i="4"/>
  <c r="H277" i="4"/>
  <c r="I277" i="4" s="1"/>
  <c r="N276" i="4"/>
  <c r="H276" i="4"/>
  <c r="I276" i="4" s="1"/>
  <c r="N275" i="4"/>
  <c r="H275" i="4"/>
  <c r="I275" i="4" s="1"/>
  <c r="N274" i="4"/>
  <c r="H274" i="4"/>
  <c r="I274" i="4" s="1"/>
  <c r="N273" i="4"/>
  <c r="O273" i="4" s="1"/>
  <c r="Q273" i="4" s="1"/>
  <c r="H273" i="4"/>
  <c r="I273" i="4" s="1"/>
  <c r="N272" i="4"/>
  <c r="O272" i="4" s="1"/>
  <c r="Q272" i="4" s="1"/>
  <c r="H272" i="4"/>
  <c r="I272" i="4" s="1"/>
  <c r="N271" i="4"/>
  <c r="H271" i="4"/>
  <c r="I271" i="4" s="1"/>
  <c r="N270" i="4"/>
  <c r="O270" i="4" s="1"/>
  <c r="Q270" i="4" s="1"/>
  <c r="H270" i="4"/>
  <c r="I270" i="4" s="1"/>
  <c r="N269" i="4"/>
  <c r="H269" i="4"/>
  <c r="I269" i="4" s="1"/>
  <c r="O269" i="4" s="1"/>
  <c r="Q269" i="4" s="1"/>
  <c r="N268" i="4"/>
  <c r="H268" i="4"/>
  <c r="I268" i="4" s="1"/>
  <c r="N267" i="4"/>
  <c r="H267" i="4"/>
  <c r="I267" i="4"/>
  <c r="N266" i="4"/>
  <c r="O266" i="4" s="1"/>
  <c r="Q266" i="4" s="1"/>
  <c r="H266" i="4"/>
  <c r="I266" i="4" s="1"/>
  <c r="N265" i="4"/>
  <c r="O265" i="4" s="1"/>
  <c r="Q265" i="4" s="1"/>
  <c r="H265" i="4"/>
  <c r="I265" i="4" s="1"/>
  <c r="N264" i="4"/>
  <c r="H264" i="4"/>
  <c r="I264" i="4" s="1"/>
  <c r="N263" i="4"/>
  <c r="H263" i="4"/>
  <c r="I263" i="4" s="1"/>
  <c r="O263" i="4" s="1"/>
  <c r="Q263" i="4" s="1"/>
  <c r="N262" i="4"/>
  <c r="H262" i="4"/>
  <c r="I262" i="4" s="1"/>
  <c r="N261" i="4"/>
  <c r="O261" i="4" s="1"/>
  <c r="Q261" i="4" s="1"/>
  <c r="H261" i="4"/>
  <c r="I261" i="4" s="1"/>
  <c r="N260" i="4"/>
  <c r="H260" i="4"/>
  <c r="I260" i="4" s="1"/>
  <c r="N259" i="4"/>
  <c r="H259" i="4"/>
  <c r="I259" i="4" s="1"/>
  <c r="O259" i="4" s="1"/>
  <c r="Q259" i="4" s="1"/>
  <c r="N258" i="4"/>
  <c r="H258" i="4"/>
  <c r="I258" i="4" s="1"/>
  <c r="N257" i="4"/>
  <c r="O257" i="4" s="1"/>
  <c r="Q257" i="4" s="1"/>
  <c r="H257" i="4"/>
  <c r="I257" i="4" s="1"/>
  <c r="N256" i="4"/>
  <c r="H256" i="4"/>
  <c r="I256" i="4" s="1"/>
  <c r="N255" i="4"/>
  <c r="H255" i="4"/>
  <c r="I255" i="4" s="1"/>
  <c r="O255" i="4" s="1"/>
  <c r="Q255" i="4" s="1"/>
  <c r="N254" i="4"/>
  <c r="H254" i="4"/>
  <c r="I254" i="4" s="1"/>
  <c r="O254" i="4" s="1"/>
  <c r="Q254" i="4" s="1"/>
  <c r="N253" i="4"/>
  <c r="O253" i="4" s="1"/>
  <c r="Q253" i="4" s="1"/>
  <c r="H253" i="4"/>
  <c r="I253" i="4" s="1"/>
  <c r="N252" i="4"/>
  <c r="H252" i="4"/>
  <c r="I252" i="4" s="1"/>
  <c r="N251" i="4"/>
  <c r="H251" i="4"/>
  <c r="I251" i="4" s="1"/>
  <c r="N250" i="4"/>
  <c r="H250" i="4"/>
  <c r="I250" i="4" s="1"/>
  <c r="N249" i="4"/>
  <c r="H249" i="4"/>
  <c r="I249" i="4" s="1"/>
  <c r="O249" i="4" s="1"/>
  <c r="Q249" i="4" s="1"/>
  <c r="N248" i="4"/>
  <c r="H248" i="4"/>
  <c r="I248" i="4" s="1"/>
  <c r="N247" i="4"/>
  <c r="H247" i="4"/>
  <c r="I247" i="4" s="1"/>
  <c r="N246" i="4"/>
  <c r="H246" i="4"/>
  <c r="I246" i="4" s="1"/>
  <c r="N245" i="4"/>
  <c r="H245" i="4"/>
  <c r="I245" i="4" s="1"/>
  <c r="N244" i="4"/>
  <c r="H244" i="4"/>
  <c r="I244" i="4" s="1"/>
  <c r="N243" i="4"/>
  <c r="H243" i="4"/>
  <c r="I243" i="4" s="1"/>
  <c r="N242" i="4"/>
  <c r="H242" i="4"/>
  <c r="I242" i="4" s="1"/>
  <c r="N241" i="4"/>
  <c r="H241" i="4"/>
  <c r="I241" i="4" s="1"/>
  <c r="N240" i="4"/>
  <c r="H240" i="4"/>
  <c r="I240" i="4" s="1"/>
  <c r="N239" i="4"/>
  <c r="H239" i="4"/>
  <c r="I239" i="4" s="1"/>
  <c r="N238" i="4"/>
  <c r="H238" i="4"/>
  <c r="I238" i="4" s="1"/>
  <c r="N237" i="4"/>
  <c r="H237" i="4"/>
  <c r="I237" i="4" s="1"/>
  <c r="N236" i="4"/>
  <c r="H236" i="4"/>
  <c r="I236" i="4" s="1"/>
  <c r="N235" i="4"/>
  <c r="H235" i="4"/>
  <c r="I235" i="4" s="1"/>
  <c r="N234" i="4"/>
  <c r="H234" i="4"/>
  <c r="I234" i="4" s="1"/>
  <c r="N233" i="4"/>
  <c r="O233" i="4" s="1"/>
  <c r="Q233" i="4" s="1"/>
  <c r="H233" i="4"/>
  <c r="I233" i="4" s="1"/>
  <c r="N232" i="4"/>
  <c r="H232" i="4"/>
  <c r="I232" i="4" s="1"/>
  <c r="N231" i="4"/>
  <c r="H231" i="4"/>
  <c r="I231" i="4" s="1"/>
  <c r="N230" i="4"/>
  <c r="H230" i="4"/>
  <c r="I230" i="4" s="1"/>
  <c r="N229" i="4"/>
  <c r="H229" i="4"/>
  <c r="I229" i="4" s="1"/>
  <c r="O229" i="4" s="1"/>
  <c r="Q229" i="4" s="1"/>
  <c r="N228" i="4"/>
  <c r="H228" i="4"/>
  <c r="I228" i="4" s="1"/>
  <c r="N227" i="4"/>
  <c r="H227" i="4"/>
  <c r="I227" i="4" s="1"/>
  <c r="N226" i="4"/>
  <c r="H226" i="4"/>
  <c r="I226" i="4" s="1"/>
  <c r="N225" i="4"/>
  <c r="H225" i="4"/>
  <c r="I225" i="4" s="1"/>
  <c r="N224" i="4"/>
  <c r="H224" i="4"/>
  <c r="I224" i="4" s="1"/>
  <c r="N223" i="4"/>
  <c r="H223" i="4"/>
  <c r="I223" i="4" s="1"/>
  <c r="N222" i="4"/>
  <c r="H222" i="4"/>
  <c r="I222" i="4" s="1"/>
  <c r="N221" i="4"/>
  <c r="H221" i="4"/>
  <c r="I221" i="4" s="1"/>
  <c r="O221" i="4" s="1"/>
  <c r="Q221" i="4" s="1"/>
  <c r="N220" i="4"/>
  <c r="H220" i="4"/>
  <c r="I220" i="4" s="1"/>
  <c r="N219" i="4"/>
  <c r="H219" i="4"/>
  <c r="I219" i="4" s="1"/>
  <c r="N218" i="4"/>
  <c r="H218" i="4"/>
  <c r="I218" i="4" s="1"/>
  <c r="N217" i="4"/>
  <c r="H217" i="4"/>
  <c r="I217" i="4" s="1"/>
  <c r="N216" i="4"/>
  <c r="H216" i="4"/>
  <c r="I216" i="4" s="1"/>
  <c r="N215" i="4"/>
  <c r="H215" i="4"/>
  <c r="I215" i="4" s="1"/>
  <c r="N214" i="4"/>
  <c r="O214" i="4" s="1"/>
  <c r="Q214" i="4" s="1"/>
  <c r="H214" i="4"/>
  <c r="I214" i="4" s="1"/>
  <c r="N213" i="4"/>
  <c r="H213" i="4"/>
  <c r="I213" i="4" s="1"/>
  <c r="N212" i="4"/>
  <c r="H212" i="4"/>
  <c r="I212" i="4" s="1"/>
  <c r="N211" i="4"/>
  <c r="H211" i="4"/>
  <c r="I211" i="4" s="1"/>
  <c r="N210" i="4"/>
  <c r="O210" i="4" s="1"/>
  <c r="Q210" i="4" s="1"/>
  <c r="H210" i="4"/>
  <c r="I210" i="4" s="1"/>
  <c r="N209" i="4"/>
  <c r="O209" i="4" s="1"/>
  <c r="Q209" i="4" s="1"/>
  <c r="H209" i="4"/>
  <c r="I209" i="4" s="1"/>
  <c r="N208" i="4"/>
  <c r="H208" i="4"/>
  <c r="I208" i="4" s="1"/>
  <c r="N207" i="4"/>
  <c r="H207" i="4"/>
  <c r="I207" i="4" s="1"/>
  <c r="N206" i="4"/>
  <c r="H206" i="4"/>
  <c r="I206" i="4" s="1"/>
  <c r="N205" i="4"/>
  <c r="H205" i="4"/>
  <c r="I205" i="4" s="1"/>
  <c r="N204" i="4"/>
  <c r="H204" i="4"/>
  <c r="I204" i="4" s="1"/>
  <c r="N203" i="4"/>
  <c r="H203" i="4"/>
  <c r="I203" i="4" s="1"/>
  <c r="O203" i="4" s="1"/>
  <c r="Q203" i="4" s="1"/>
  <c r="N202" i="4"/>
  <c r="H202" i="4"/>
  <c r="I202" i="4" s="1"/>
  <c r="N201" i="4"/>
  <c r="H201" i="4"/>
  <c r="I201" i="4" s="1"/>
  <c r="N200" i="4"/>
  <c r="H200" i="4"/>
  <c r="I200" i="4" s="1"/>
  <c r="N199" i="4"/>
  <c r="H199" i="4"/>
  <c r="I199" i="4" s="1"/>
  <c r="N198" i="4"/>
  <c r="O198" i="4" s="1"/>
  <c r="Q198" i="4" s="1"/>
  <c r="H198" i="4"/>
  <c r="I198" i="4" s="1"/>
  <c r="N197" i="4"/>
  <c r="H197" i="4"/>
  <c r="I197" i="4" s="1"/>
  <c r="N196" i="4"/>
  <c r="H196" i="4"/>
  <c r="I196" i="4" s="1"/>
  <c r="O196" i="4" s="1"/>
  <c r="Q196" i="4" s="1"/>
  <c r="N195" i="4"/>
  <c r="H195" i="4"/>
  <c r="I195" i="4"/>
  <c r="O195" i="4" s="1"/>
  <c r="Q195" i="4" s="1"/>
  <c r="N194" i="4"/>
  <c r="H194" i="4"/>
  <c r="I194" i="4" s="1"/>
  <c r="N193" i="4"/>
  <c r="H193" i="4"/>
  <c r="I193" i="4" s="1"/>
  <c r="N192" i="4"/>
  <c r="H192" i="4"/>
  <c r="I192" i="4" s="1"/>
  <c r="N191" i="4"/>
  <c r="H191" i="4"/>
  <c r="I191" i="4" s="1"/>
  <c r="N190" i="4"/>
  <c r="H190" i="4"/>
  <c r="I190" i="4" s="1"/>
  <c r="O190" i="4" s="1"/>
  <c r="Q190" i="4" s="1"/>
  <c r="N189" i="4"/>
  <c r="H189" i="4"/>
  <c r="I189" i="4" s="1"/>
  <c r="N188" i="4"/>
  <c r="H188" i="4"/>
  <c r="I188" i="4" s="1"/>
  <c r="N187" i="4"/>
  <c r="H187" i="4"/>
  <c r="I187" i="4" s="1"/>
  <c r="N186" i="4"/>
  <c r="O186" i="4" s="1"/>
  <c r="Q186" i="4" s="1"/>
  <c r="H186" i="4"/>
  <c r="I186" i="4" s="1"/>
  <c r="N185" i="4"/>
  <c r="H185" i="4"/>
  <c r="I185" i="4" s="1"/>
  <c r="N184" i="4"/>
  <c r="H184" i="4"/>
  <c r="I184" i="4" s="1"/>
  <c r="N183" i="4"/>
  <c r="H183" i="4"/>
  <c r="I183" i="4" s="1"/>
  <c r="N182" i="4"/>
  <c r="H182" i="4"/>
  <c r="I182" i="4" s="1"/>
  <c r="N181" i="4"/>
  <c r="H181" i="4"/>
  <c r="I181" i="4" s="1"/>
  <c r="N180" i="4"/>
  <c r="H180" i="4"/>
  <c r="I180" i="4"/>
  <c r="N179" i="4"/>
  <c r="H179" i="4"/>
  <c r="I179" i="4" s="1"/>
  <c r="N178" i="4"/>
  <c r="H178" i="4"/>
  <c r="I178" i="4" s="1"/>
  <c r="N177" i="4"/>
  <c r="H177" i="4"/>
  <c r="I177" i="4" s="1"/>
  <c r="N176" i="4"/>
  <c r="H176" i="4"/>
  <c r="I176" i="4" s="1"/>
  <c r="N175" i="4"/>
  <c r="H175" i="4"/>
  <c r="I175" i="4" s="1"/>
  <c r="N174" i="4"/>
  <c r="H174" i="4"/>
  <c r="I174" i="4" s="1"/>
  <c r="O174" i="4" s="1"/>
  <c r="Q174" i="4" s="1"/>
  <c r="N173" i="4"/>
  <c r="H173" i="4"/>
  <c r="I173" i="4" s="1"/>
  <c r="N172" i="4"/>
  <c r="H172" i="4"/>
  <c r="I172" i="4" s="1"/>
  <c r="O172" i="4" s="1"/>
  <c r="Q172" i="4" s="1"/>
  <c r="N171" i="4"/>
  <c r="H171" i="4"/>
  <c r="I171" i="4" s="1"/>
  <c r="O171" i="4" s="1"/>
  <c r="Q171" i="4" s="1"/>
  <c r="N170" i="4"/>
  <c r="H170" i="4"/>
  <c r="I170" i="4" s="1"/>
  <c r="N169" i="4"/>
  <c r="H169" i="4"/>
  <c r="I169" i="4" s="1"/>
  <c r="N168" i="4"/>
  <c r="H168" i="4"/>
  <c r="I168" i="4" s="1"/>
  <c r="O168" i="4" s="1"/>
  <c r="Q168" i="4" s="1"/>
  <c r="N167" i="4"/>
  <c r="H167" i="4"/>
  <c r="I167" i="4" s="1"/>
  <c r="N166" i="4"/>
  <c r="H166" i="4"/>
  <c r="I166" i="4" s="1"/>
  <c r="N165" i="4"/>
  <c r="H165" i="4"/>
  <c r="I165" i="4" s="1"/>
  <c r="N164" i="4"/>
  <c r="H164" i="4"/>
  <c r="I164" i="4" s="1"/>
  <c r="N163" i="4"/>
  <c r="H163" i="4"/>
  <c r="I163" i="4" s="1"/>
  <c r="N162" i="4"/>
  <c r="H162" i="4"/>
  <c r="I162" i="4" s="1"/>
  <c r="N161" i="4"/>
  <c r="H161" i="4"/>
  <c r="I161" i="4" s="1"/>
  <c r="N160" i="4"/>
  <c r="H160" i="4"/>
  <c r="I160" i="4" s="1"/>
  <c r="O160" i="4" s="1"/>
  <c r="Q160" i="4" s="1"/>
  <c r="N159" i="4"/>
  <c r="H159" i="4"/>
  <c r="I159" i="4" s="1"/>
  <c r="N158" i="4"/>
  <c r="H158" i="4"/>
  <c r="I158" i="4" s="1"/>
  <c r="O158" i="4" s="1"/>
  <c r="Q158" i="4" s="1"/>
  <c r="N157" i="4"/>
  <c r="H157" i="4"/>
  <c r="I157" i="4" s="1"/>
  <c r="N156" i="4"/>
  <c r="H156" i="4"/>
  <c r="I156" i="4" s="1"/>
  <c r="N155" i="4"/>
  <c r="H155" i="4"/>
  <c r="I155" i="4" s="1"/>
  <c r="N154" i="4"/>
  <c r="H154" i="4"/>
  <c r="I154" i="4" s="1"/>
  <c r="N153" i="4"/>
  <c r="H153" i="4"/>
  <c r="I153" i="4" s="1"/>
  <c r="N152" i="4"/>
  <c r="H152" i="4"/>
  <c r="I152" i="4" s="1"/>
  <c r="N151" i="4"/>
  <c r="H151" i="4"/>
  <c r="I151" i="4" s="1"/>
  <c r="N150" i="4"/>
  <c r="H150" i="4"/>
  <c r="I150" i="4" s="1"/>
  <c r="N149" i="4"/>
  <c r="H149" i="4"/>
  <c r="I149" i="4" s="1"/>
  <c r="O149" i="4" s="1"/>
  <c r="Q149" i="4" s="1"/>
  <c r="N148" i="4"/>
  <c r="H148" i="4"/>
  <c r="I148" i="4" s="1"/>
  <c r="N147" i="4"/>
  <c r="H147" i="4"/>
  <c r="I147" i="4" s="1"/>
  <c r="N146" i="4"/>
  <c r="H146" i="4"/>
  <c r="I146" i="4" s="1"/>
  <c r="N145" i="4"/>
  <c r="H145" i="4"/>
  <c r="I145" i="4" s="1"/>
  <c r="N144" i="4"/>
  <c r="H144" i="4"/>
  <c r="I144" i="4" s="1"/>
  <c r="N143" i="4"/>
  <c r="O143" i="4" s="1"/>
  <c r="Q143" i="4" s="1"/>
  <c r="H143" i="4"/>
  <c r="I143" i="4" s="1"/>
  <c r="N142" i="4"/>
  <c r="H142" i="4"/>
  <c r="I142" i="4" s="1"/>
  <c r="O142" i="4" s="1"/>
  <c r="Q142" i="4" s="1"/>
  <c r="N141" i="4"/>
  <c r="H141" i="4"/>
  <c r="I141" i="4" s="1"/>
  <c r="N140" i="4"/>
  <c r="H140" i="4"/>
  <c r="I140" i="4" s="1"/>
  <c r="N139" i="4"/>
  <c r="H139" i="4"/>
  <c r="I139" i="4" s="1"/>
  <c r="N138" i="4"/>
  <c r="H138" i="4"/>
  <c r="I138" i="4" s="1"/>
  <c r="N137" i="4"/>
  <c r="H137" i="4"/>
  <c r="I137" i="4" s="1"/>
  <c r="N136" i="4"/>
  <c r="H136" i="4"/>
  <c r="I136" i="4" s="1"/>
  <c r="N135" i="4"/>
  <c r="H135" i="4"/>
  <c r="I135" i="4" s="1"/>
  <c r="N134" i="4"/>
  <c r="H134" i="4"/>
  <c r="I134" i="4" s="1"/>
  <c r="N133" i="4"/>
  <c r="H133" i="4"/>
  <c r="I133" i="4" s="1"/>
  <c r="O133" i="4" s="1"/>
  <c r="Q133" i="4" s="1"/>
  <c r="N132" i="4"/>
  <c r="H132" i="4"/>
  <c r="I132" i="4" s="1"/>
  <c r="N131" i="4"/>
  <c r="H131" i="4"/>
  <c r="I131" i="4" s="1"/>
  <c r="N130" i="4"/>
  <c r="H130" i="4"/>
  <c r="I130" i="4" s="1"/>
  <c r="N129" i="4"/>
  <c r="H129" i="4"/>
  <c r="I129" i="4" s="1"/>
  <c r="N128" i="4"/>
  <c r="H128" i="4"/>
  <c r="I128" i="4" s="1"/>
  <c r="N127" i="4"/>
  <c r="O127" i="4" s="1"/>
  <c r="Q127" i="4" s="1"/>
  <c r="H127" i="4"/>
  <c r="I127" i="4" s="1"/>
  <c r="N126" i="4"/>
  <c r="H126" i="4"/>
  <c r="I126" i="4" s="1"/>
  <c r="N125" i="4"/>
  <c r="H125" i="4"/>
  <c r="I125" i="4" s="1"/>
  <c r="N124" i="4"/>
  <c r="N123" i="4"/>
  <c r="N122" i="4"/>
  <c r="N121" i="4"/>
  <c r="N120" i="4"/>
  <c r="N119" i="4"/>
  <c r="N118" i="4"/>
  <c r="N117" i="4"/>
  <c r="N116" i="4"/>
  <c r="N115" i="4"/>
  <c r="N114" i="4"/>
  <c r="N113" i="4"/>
  <c r="N112" i="4"/>
  <c r="N111" i="4"/>
  <c r="O111" i="4" s="1"/>
  <c r="Q111" i="4" s="1"/>
  <c r="N110" i="4"/>
  <c r="O110" i="4" s="1"/>
  <c r="Q110" i="4" s="1"/>
  <c r="N109" i="4"/>
  <c r="N108" i="4"/>
  <c r="N107" i="4"/>
  <c r="N106" i="4"/>
  <c r="N105" i="4"/>
  <c r="N104" i="4"/>
  <c r="N103" i="4"/>
  <c r="O103" i="4" s="1"/>
  <c r="Q103" i="4" s="1"/>
  <c r="N102" i="4"/>
  <c r="O102" i="4" s="1"/>
  <c r="Q102" i="4" s="1"/>
  <c r="N101" i="4"/>
  <c r="N100" i="4"/>
  <c r="N99" i="4"/>
  <c r="O99" i="4" s="1"/>
  <c r="Q99" i="4" s="1"/>
  <c r="N98" i="4"/>
  <c r="N97" i="4"/>
  <c r="N96" i="4"/>
  <c r="O96" i="4" s="1"/>
  <c r="Q96" i="4" s="1"/>
  <c r="N95" i="4"/>
  <c r="N94" i="4"/>
  <c r="N93" i="4"/>
  <c r="N92" i="4"/>
  <c r="N91" i="4"/>
  <c r="N90" i="4"/>
  <c r="N89" i="4"/>
  <c r="N88" i="4"/>
  <c r="N87" i="4"/>
  <c r="N86" i="4"/>
  <c r="N85" i="4"/>
  <c r="N84" i="4"/>
  <c r="N83" i="4"/>
  <c r="N82" i="4"/>
  <c r="N81" i="4"/>
  <c r="N80" i="4"/>
  <c r="N79" i="4"/>
  <c r="N78" i="4"/>
  <c r="N77" i="4"/>
  <c r="N76" i="4"/>
  <c r="N75" i="4"/>
  <c r="N74" i="4"/>
  <c r="N73" i="4"/>
  <c r="N72" i="4"/>
  <c r="N71" i="4"/>
  <c r="N70" i="4"/>
  <c r="N69" i="4"/>
  <c r="N68" i="4"/>
  <c r="N67" i="4"/>
  <c r="N66" i="4"/>
  <c r="N65" i="4"/>
  <c r="N64" i="4"/>
  <c r="N63" i="4"/>
  <c r="N62" i="4"/>
  <c r="N61" i="4"/>
  <c r="N60" i="4"/>
  <c r="N59" i="4"/>
  <c r="N58" i="4"/>
  <c r="N57" i="4"/>
  <c r="O57" i="4"/>
  <c r="Q57" i="4" s="1"/>
  <c r="N56" i="4"/>
  <c r="O56" i="4" s="1"/>
  <c r="Q56" i="4" s="1"/>
  <c r="N55" i="4"/>
  <c r="N54" i="4"/>
  <c r="N53" i="4"/>
  <c r="O53" i="4" s="1"/>
  <c r="Q53" i="4" s="1"/>
  <c r="N52" i="4"/>
  <c r="O52" i="4" s="1"/>
  <c r="Q52" i="4" s="1"/>
  <c r="N51" i="4"/>
  <c r="N50" i="4"/>
  <c r="N49" i="4"/>
  <c r="N48" i="4"/>
  <c r="O48" i="4" s="1"/>
  <c r="Q48" i="4" s="1"/>
  <c r="N47" i="4"/>
  <c r="N46" i="4"/>
  <c r="N45" i="4"/>
  <c r="N44" i="4"/>
  <c r="N43" i="4"/>
  <c r="N42" i="4"/>
  <c r="N41" i="4"/>
  <c r="N40" i="4"/>
  <c r="O40" i="4" s="1"/>
  <c r="Q40" i="4" s="1"/>
  <c r="N39" i="4"/>
  <c r="N38" i="4"/>
  <c r="N37" i="4"/>
  <c r="N36" i="4"/>
  <c r="O36" i="4" s="1"/>
  <c r="Q36" i="4" s="1"/>
  <c r="N35" i="4"/>
  <c r="N34" i="4"/>
  <c r="N33" i="4"/>
  <c r="P29" i="4"/>
  <c r="B29" i="4"/>
  <c r="J24" i="2"/>
  <c r="I24" i="2"/>
  <c r="B24" i="2"/>
  <c r="M29" i="1"/>
  <c r="N8" i="1" s="1"/>
  <c r="B29" i="1"/>
  <c r="O420" i="4"/>
  <c r="Q420" i="4" s="1"/>
  <c r="O262" i="4"/>
  <c r="Q262" i="4" s="1"/>
  <c r="O318" i="4"/>
  <c r="Q318" i="4" s="1"/>
  <c r="O747" i="4"/>
  <c r="Q747" i="4" s="1"/>
  <c r="O382" i="4"/>
  <c r="Q382" i="4" s="1"/>
  <c r="O627" i="4"/>
  <c r="Q627" i="4" s="1"/>
  <c r="O169" i="4"/>
  <c r="Q169" i="4" s="1"/>
  <c r="O193" i="4"/>
  <c r="Q193" i="4" s="1"/>
  <c r="O941" i="4"/>
  <c r="Q941" i="4" s="1"/>
  <c r="O657" i="4"/>
  <c r="Q657" i="4" s="1"/>
  <c r="O125" i="4"/>
  <c r="Q125" i="4" s="1"/>
  <c r="O141" i="4"/>
  <c r="Q141" i="4" s="1"/>
  <c r="O231" i="4"/>
  <c r="Q231" i="4" s="1"/>
  <c r="O287" i="4"/>
  <c r="Q287" i="4" s="1"/>
  <c r="O415" i="4"/>
  <c r="Q415" i="4" s="1"/>
  <c r="O697" i="4"/>
  <c r="Q697" i="4" s="1"/>
  <c r="O809" i="4"/>
  <c r="Q809" i="4" s="1"/>
  <c r="O970" i="4"/>
  <c r="Q970" i="4" s="1"/>
  <c r="O153" i="4"/>
  <c r="Q153" i="4" s="1"/>
  <c r="O157" i="4"/>
  <c r="Q157" i="4" s="1"/>
  <c r="O161" i="4"/>
  <c r="Q161" i="4" s="1"/>
  <c r="O211" i="4"/>
  <c r="Q211" i="4" s="1"/>
  <c r="O295" i="4"/>
  <c r="Q295" i="4" s="1"/>
  <c r="O389" i="4"/>
  <c r="Q389" i="4" s="1"/>
  <c r="O397" i="4"/>
  <c r="Q397" i="4" s="1"/>
  <c r="O514" i="4"/>
  <c r="Q514" i="4" s="1"/>
  <c r="O532" i="4"/>
  <c r="Q532" i="4" s="1"/>
  <c r="O829" i="4"/>
  <c r="Q829" i="4" s="1"/>
  <c r="O833" i="4"/>
  <c r="Q833" i="4" s="1"/>
  <c r="O931" i="4"/>
  <c r="Q931" i="4" s="1"/>
  <c r="O572" i="4"/>
  <c r="Q572" i="4" s="1"/>
  <c r="O689" i="4"/>
  <c r="Q689" i="4" s="1"/>
  <c r="O735" i="4"/>
  <c r="Q735" i="4" s="1"/>
  <c r="O793" i="4"/>
  <c r="Q793" i="4" s="1"/>
  <c r="O883" i="4"/>
  <c r="Q883" i="4" s="1"/>
  <c r="O889" i="4"/>
  <c r="Q889" i="4" s="1"/>
  <c r="O146" i="4"/>
  <c r="Q146" i="4" s="1"/>
  <c r="O162" i="4"/>
  <c r="Q162" i="4" s="1"/>
  <c r="O176" i="4"/>
  <c r="Q176" i="4" s="1"/>
  <c r="O552" i="4"/>
  <c r="Q552" i="4" s="1"/>
  <c r="O642" i="4"/>
  <c r="Q642" i="4" s="1"/>
  <c r="O696" i="4"/>
  <c r="Q696" i="4" s="1"/>
  <c r="O707" i="4"/>
  <c r="Q707" i="4" s="1"/>
  <c r="O864" i="4"/>
  <c r="Q864" i="4" s="1"/>
  <c r="O928" i="4"/>
  <c r="Q928" i="4" s="1"/>
  <c r="O50" i="4"/>
  <c r="Q50" i="4" s="1"/>
  <c r="O114" i="4"/>
  <c r="Q114" i="4" s="1"/>
  <c r="O130" i="4"/>
  <c r="Q130" i="4" s="1"/>
  <c r="O228" i="4"/>
  <c r="Q228" i="4"/>
  <c r="O276" i="4"/>
  <c r="Q276" i="4" s="1"/>
  <c r="O716" i="4"/>
  <c r="Q716" i="4" s="1"/>
  <c r="O848" i="4"/>
  <c r="Q848" i="4" s="1"/>
  <c r="O887" i="4"/>
  <c r="Q887" i="4" s="1"/>
  <c r="O165" i="4"/>
  <c r="Q165" i="4" s="1"/>
  <c r="O235" i="4"/>
  <c r="Q235" i="4"/>
  <c r="O291" i="4"/>
  <c r="Q291" i="4" s="1"/>
  <c r="O362" i="4"/>
  <c r="Q362" i="4" s="1"/>
  <c r="O597" i="4"/>
  <c r="Q597" i="4" s="1"/>
  <c r="O616" i="4"/>
  <c r="Q616" i="4" s="1"/>
  <c r="O620" i="4"/>
  <c r="Q620" i="4" s="1"/>
  <c r="O628" i="4"/>
  <c r="Q628" i="4" s="1"/>
  <c r="O650" i="4"/>
  <c r="Q650" i="4" s="1"/>
  <c r="O666" i="4"/>
  <c r="Q666" i="4" s="1"/>
  <c r="O678" i="4"/>
  <c r="Q678" i="4" s="1"/>
  <c r="O761" i="4"/>
  <c r="Q761" i="4" s="1"/>
  <c r="O801" i="4"/>
  <c r="Q801" i="4" s="1"/>
  <c r="O825" i="4"/>
  <c r="Q825" i="4" s="1"/>
  <c r="O839" i="4"/>
  <c r="Q839" i="4" s="1"/>
  <c r="O873" i="4"/>
  <c r="Q873" i="4" s="1"/>
  <c r="O548" i="4"/>
  <c r="Q548" i="4" s="1"/>
  <c r="O743" i="4"/>
  <c r="Q743" i="4" s="1"/>
  <c r="O798" i="4"/>
  <c r="Q798" i="4" s="1"/>
  <c r="O943" i="4"/>
  <c r="Q943" i="4" s="1"/>
  <c r="O879" i="4"/>
  <c r="Q879" i="4" s="1"/>
  <c r="O901" i="4"/>
  <c r="Q901" i="4" s="1"/>
  <c r="O927" i="4"/>
  <c r="Q927" i="4" s="1"/>
  <c r="O933" i="4"/>
  <c r="Q933" i="4" s="1"/>
  <c r="O958" i="4"/>
  <c r="Q958" i="4" s="1"/>
  <c r="O966" i="4"/>
  <c r="Q966" i="4" s="1"/>
  <c r="O974" i="4"/>
  <c r="Q974" i="4" s="1"/>
  <c r="O982" i="4"/>
  <c r="Q982" i="4" s="1"/>
  <c r="O990" i="4"/>
  <c r="Q990" i="4" s="1"/>
  <c r="O118" i="4"/>
  <c r="Q118" i="4" s="1"/>
  <c r="O134" i="4"/>
  <c r="Q134" i="4" s="1"/>
  <c r="O150" i="4"/>
  <c r="Q150" i="4" s="1"/>
  <c r="O122" i="4"/>
  <c r="Q122" i="4" s="1"/>
  <c r="O138" i="4"/>
  <c r="Q138" i="4" s="1"/>
  <c r="O154" i="4"/>
  <c r="Q154" i="4" s="1"/>
  <c r="O184" i="4"/>
  <c r="Q184" i="4" s="1"/>
  <c r="O357" i="4"/>
  <c r="Q357" i="4" s="1"/>
  <c r="O373" i="4"/>
  <c r="Q373" i="4" s="1"/>
  <c r="O419" i="4"/>
  <c r="Q419" i="4" s="1"/>
  <c r="O467" i="4"/>
  <c r="Q467" i="4" s="1"/>
  <c r="O483" i="4"/>
  <c r="Q483" i="4" s="1"/>
  <c r="O499" i="4"/>
  <c r="Q499" i="4" s="1"/>
  <c r="O513" i="4"/>
  <c r="Q513" i="4" s="1"/>
  <c r="O529" i="4"/>
  <c r="Q529" i="4" s="1"/>
  <c r="O547" i="4"/>
  <c r="Q547" i="4" s="1"/>
  <c r="O216" i="4"/>
  <c r="Q216" i="4" s="1"/>
  <c r="O224" i="4"/>
  <c r="Q224" i="4" s="1"/>
  <c r="O248" i="4"/>
  <c r="Q248" i="4" s="1"/>
  <c r="O405" i="4"/>
  <c r="Q405" i="4" s="1"/>
  <c r="O421" i="4"/>
  <c r="Q421" i="4" s="1"/>
  <c r="O423" i="4"/>
  <c r="Q423" i="4" s="1"/>
  <c r="O439" i="4"/>
  <c r="Q439" i="4" s="1"/>
  <c r="O501" i="4"/>
  <c r="Q501" i="4" s="1"/>
  <c r="O503" i="4"/>
  <c r="Q503" i="4" s="1"/>
  <c r="O517" i="4"/>
  <c r="Q517" i="4" s="1"/>
  <c r="O549" i="4"/>
  <c r="Q549" i="4" s="1"/>
  <c r="O325" i="4"/>
  <c r="Q325" i="4" s="1"/>
  <c r="O333" i="4"/>
  <c r="Q333" i="4" s="1"/>
  <c r="O341" i="4"/>
  <c r="Q341" i="4" s="1"/>
  <c r="O381" i="4"/>
  <c r="Q381" i="4" s="1"/>
  <c r="O443" i="4"/>
  <c r="Q443" i="4" s="1"/>
  <c r="O475" i="4"/>
  <c r="Q475" i="4" s="1"/>
  <c r="O489" i="4"/>
  <c r="Q489" i="4" s="1"/>
  <c r="O491" i="4"/>
  <c r="Q491" i="4" s="1"/>
  <c r="O555" i="4"/>
  <c r="Q555" i="4" s="1"/>
  <c r="O563" i="4"/>
  <c r="Q563" i="4"/>
  <c r="O571" i="4"/>
  <c r="Q571" i="4" s="1"/>
  <c r="O579" i="4"/>
  <c r="Q579" i="4" s="1"/>
  <c r="O587" i="4"/>
  <c r="Q587" i="4" s="1"/>
  <c r="O611" i="4"/>
  <c r="Q611" i="4" s="1"/>
  <c r="O708" i="4"/>
  <c r="Q708" i="4" s="1"/>
  <c r="O715" i="4"/>
  <c r="Q715" i="4" s="1"/>
  <c r="O731" i="4"/>
  <c r="Q731" i="4" s="1"/>
  <c r="O738" i="4"/>
  <c r="Q738" i="4" s="1"/>
  <c r="O748" i="4"/>
  <c r="Q748" i="4" s="1"/>
  <c r="O802" i="4"/>
  <c r="Q802" i="4" s="1"/>
  <c r="O824" i="4"/>
  <c r="Q824" i="4" s="1"/>
  <c r="O904" i="4"/>
  <c r="Q904" i="4" s="1"/>
  <c r="O920" i="4"/>
  <c r="Q920" i="4" s="1"/>
  <c r="O643" i="4"/>
  <c r="Q643" i="4" s="1"/>
  <c r="O647" i="4"/>
  <c r="Q647" i="4" s="1"/>
  <c r="O651" i="4"/>
  <c r="Q651" i="4" s="1"/>
  <c r="O655" i="4"/>
  <c r="Q655" i="4" s="1"/>
  <c r="O698" i="4"/>
  <c r="Q698" i="4" s="1"/>
  <c r="O736" i="4"/>
  <c r="Q736" i="4" s="1"/>
  <c r="O754" i="4"/>
  <c r="Q754" i="4" s="1"/>
  <c r="O767" i="4"/>
  <c r="Q767" i="4" s="1"/>
  <c r="O786" i="4"/>
  <c r="Q786" i="4" s="1"/>
  <c r="O792" i="4"/>
  <c r="Q792" i="4" s="1"/>
  <c r="O806" i="4"/>
  <c r="Q806" i="4" s="1"/>
  <c r="O846" i="4"/>
  <c r="Q846" i="4" s="1"/>
  <c r="O860" i="4"/>
  <c r="Q860" i="4" s="1"/>
  <c r="O878" i="4"/>
  <c r="Q878" i="4" s="1"/>
  <c r="O908" i="4"/>
  <c r="Q908" i="4" s="1"/>
  <c r="O924" i="4"/>
  <c r="Q924" i="4" s="1"/>
  <c r="O595" i="4"/>
  <c r="Q595" i="4" s="1"/>
  <c r="O728" i="4"/>
  <c r="Q728" i="4" s="1"/>
  <c r="O752" i="4"/>
  <c r="Q752" i="4" s="1"/>
  <c r="O759" i="4"/>
  <c r="Q759" i="4" s="1"/>
  <c r="O768" i="4"/>
  <c r="Q768" i="4" s="1"/>
  <c r="O794" i="4"/>
  <c r="Q794" i="4" s="1"/>
  <c r="O800" i="4"/>
  <c r="Q800" i="4" s="1"/>
  <c r="O902" i="4"/>
  <c r="Q902" i="4" s="1"/>
  <c r="O918" i="4"/>
  <c r="Q918" i="4" s="1"/>
  <c r="O934" i="4"/>
  <c r="Q934" i="4" s="1"/>
  <c r="O973" i="4"/>
  <c r="Q973" i="4" s="1"/>
  <c r="O989" i="4"/>
  <c r="Q989" i="4" s="1"/>
  <c r="O977" i="4"/>
  <c r="Q977" i="4" s="1"/>
  <c r="O949" i="4"/>
  <c r="Q949" i="4" s="1"/>
  <c r="O981" i="4"/>
  <c r="Q981" i="4" s="1"/>
  <c r="O94" i="4" l="1"/>
  <c r="Q94" i="4" s="1"/>
  <c r="O86" i="4"/>
  <c r="Q86" i="4" s="1"/>
  <c r="O60" i="4"/>
  <c r="Q60" i="4" s="1"/>
  <c r="O75" i="4"/>
  <c r="Q75" i="4" s="1"/>
  <c r="O58" i="4"/>
  <c r="Q58" i="4" s="1"/>
  <c r="O66" i="4"/>
  <c r="Q66" i="4" s="1"/>
  <c r="O70" i="4"/>
  <c r="Q70" i="4" s="1"/>
  <c r="O64" i="4"/>
  <c r="Q64" i="4" s="1"/>
  <c r="O78" i="4"/>
  <c r="Q78" i="4" s="1"/>
  <c r="O39" i="4"/>
  <c r="Q39" i="4" s="1"/>
  <c r="O71" i="4"/>
  <c r="Q71" i="4" s="1"/>
  <c r="O44" i="4"/>
  <c r="Q44" i="4" s="1"/>
  <c r="O35" i="4"/>
  <c r="Q35" i="4" s="1"/>
  <c r="O43" i="4"/>
  <c r="Q43" i="4" s="1"/>
  <c r="O51" i="4"/>
  <c r="Q51" i="4" s="1"/>
  <c r="O59" i="4"/>
  <c r="Q59" i="4" s="1"/>
  <c r="O67" i="4"/>
  <c r="Q67" i="4" s="1"/>
  <c r="O147" i="4"/>
  <c r="Q147" i="4" s="1"/>
  <c r="O328" i="4"/>
  <c r="Q328" i="4" s="1"/>
  <c r="O84" i="4"/>
  <c r="Q84" i="4" s="1"/>
  <c r="O449" i="4"/>
  <c r="Q449" i="4" s="1"/>
  <c r="O679" i="4"/>
  <c r="Q679" i="4" s="1"/>
  <c r="O687" i="4"/>
  <c r="Q687" i="4" s="1"/>
  <c r="O836" i="4"/>
  <c r="Q836" i="4" s="1"/>
  <c r="O844" i="4"/>
  <c r="Q844" i="4" s="1"/>
  <c r="O899" i="4"/>
  <c r="Q899" i="4" s="1"/>
  <c r="O109" i="4"/>
  <c r="Q109" i="4" s="1"/>
  <c r="O236" i="4"/>
  <c r="Q236" i="4" s="1"/>
  <c r="O275" i="4"/>
  <c r="Q275" i="4" s="1"/>
  <c r="O322" i="4"/>
  <c r="Q322" i="4" s="1"/>
  <c r="O418" i="4"/>
  <c r="Q418" i="4" s="1"/>
  <c r="O473" i="4"/>
  <c r="Q473" i="4" s="1"/>
  <c r="O592" i="4"/>
  <c r="Q592" i="4" s="1"/>
  <c r="O766" i="4"/>
  <c r="Q766" i="4" s="1"/>
  <c r="O861" i="4"/>
  <c r="Q861" i="4" s="1"/>
  <c r="O124" i="4"/>
  <c r="Q124" i="4" s="1"/>
  <c r="O166" i="4"/>
  <c r="Q166" i="4" s="1"/>
  <c r="O197" i="4"/>
  <c r="Q197" i="4" s="1"/>
  <c r="O213" i="4"/>
  <c r="Q213" i="4" s="1"/>
  <c r="O363" i="4"/>
  <c r="Q363" i="4" s="1"/>
  <c r="O379" i="4"/>
  <c r="Q379" i="4" s="1"/>
  <c r="O387" i="4"/>
  <c r="Q387" i="4" s="1"/>
  <c r="O963" i="4"/>
  <c r="Q963" i="4" s="1"/>
  <c r="O987" i="4"/>
  <c r="Q987" i="4" s="1"/>
  <c r="O550" i="4"/>
  <c r="Q550" i="4" s="1"/>
  <c r="O281" i="4"/>
  <c r="Q281" i="4" s="1"/>
  <c r="O92" i="4"/>
  <c r="Q92" i="4" s="1"/>
  <c r="O305" i="4"/>
  <c r="Q305" i="4" s="1"/>
  <c r="O417" i="4"/>
  <c r="Q417" i="4" s="1"/>
  <c r="O591" i="4"/>
  <c r="Q591" i="4" s="1"/>
  <c r="O55" i="4"/>
  <c r="Q55" i="4" s="1"/>
  <c r="O159" i="4"/>
  <c r="Q159" i="4" s="1"/>
  <c r="O175" i="4"/>
  <c r="Q175" i="4" s="1"/>
  <c r="O182" i="4"/>
  <c r="Q182" i="4" s="1"/>
  <c r="O206" i="4"/>
  <c r="Q206" i="4" s="1"/>
  <c r="O348" i="4"/>
  <c r="Q348" i="4" s="1"/>
  <c r="O356" i="4"/>
  <c r="Q356" i="4" s="1"/>
  <c r="O372" i="4"/>
  <c r="Q372" i="4" s="1"/>
  <c r="O380" i="4"/>
  <c r="Q380" i="4" s="1"/>
  <c r="O412" i="4"/>
  <c r="Q412" i="4" s="1"/>
  <c r="O594" i="4"/>
  <c r="Q594" i="4" s="1"/>
  <c r="O602" i="4"/>
  <c r="Q602" i="4" s="1"/>
  <c r="O744" i="4"/>
  <c r="Q744" i="4" s="1"/>
  <c r="O775" i="4"/>
  <c r="Q775" i="4" s="1"/>
  <c r="O783" i="4"/>
  <c r="Q783" i="4" s="1"/>
  <c r="O807" i="4"/>
  <c r="Q807" i="4" s="1"/>
  <c r="O940" i="4"/>
  <c r="Q940" i="4" s="1"/>
  <c r="O948" i="4"/>
  <c r="Q948" i="4" s="1"/>
  <c r="O988" i="4"/>
  <c r="Q988" i="4" s="1"/>
  <c r="O202" i="4"/>
  <c r="Q202" i="4" s="1"/>
  <c r="O582" i="4"/>
  <c r="Q582" i="4" s="1"/>
  <c r="O132" i="4"/>
  <c r="Q132" i="4" s="1"/>
  <c r="O183" i="4"/>
  <c r="Q183" i="4" s="1"/>
  <c r="O277" i="4"/>
  <c r="Q277" i="4" s="1"/>
  <c r="O444" i="4"/>
  <c r="Q444" i="4" s="1"/>
  <c r="O760" i="4"/>
  <c r="Q760" i="4" s="1"/>
  <c r="O108" i="4"/>
  <c r="Q108" i="4" s="1"/>
  <c r="O274" i="4"/>
  <c r="Q274" i="4" s="1"/>
  <c r="O72" i="4"/>
  <c r="Q72" i="4" s="1"/>
  <c r="O88" i="4"/>
  <c r="Q88" i="4" s="1"/>
  <c r="O104" i="4"/>
  <c r="Q104" i="4" s="1"/>
  <c r="O120" i="4"/>
  <c r="Q120" i="4" s="1"/>
  <c r="O136" i="4"/>
  <c r="Q136" i="4" s="1"/>
  <c r="O144" i="4"/>
  <c r="Q144" i="4" s="1"/>
  <c r="O152" i="4"/>
  <c r="Q152" i="4" s="1"/>
  <c r="O207" i="4"/>
  <c r="Q207" i="4" s="1"/>
  <c r="O309" i="4"/>
  <c r="Q309" i="4" s="1"/>
  <c r="O349" i="4"/>
  <c r="Q349" i="4" s="1"/>
  <c r="O413" i="4"/>
  <c r="Q413" i="4" s="1"/>
  <c r="O484" i="4"/>
  <c r="Q484" i="4" s="1"/>
  <c r="O926" i="4"/>
  <c r="Q926" i="4" s="1"/>
  <c r="O344" i="4"/>
  <c r="Q344" i="4" s="1"/>
  <c r="O464" i="4"/>
  <c r="Q464" i="4" s="1"/>
  <c r="O702" i="4"/>
  <c r="Q702" i="4" s="1"/>
  <c r="O930" i="4"/>
  <c r="Q930" i="4" s="1"/>
  <c r="O33" i="4"/>
  <c r="Q33" i="4" s="1"/>
  <c r="O192" i="4"/>
  <c r="Q192" i="4" s="1"/>
  <c r="O445" i="4"/>
  <c r="Q445" i="4" s="1"/>
  <c r="O832" i="4"/>
  <c r="Q832" i="4" s="1"/>
  <c r="O840" i="4"/>
  <c r="Q840" i="4" s="1"/>
  <c r="O187" i="4"/>
  <c r="Q187" i="4" s="1"/>
  <c r="O68" i="4"/>
  <c r="Q68" i="4" s="1"/>
  <c r="O140" i="4"/>
  <c r="Q140" i="4" s="1"/>
  <c r="O129" i="4"/>
  <c r="Q129" i="4" s="1"/>
  <c r="O239" i="4"/>
  <c r="Q239" i="4" s="1"/>
  <c r="O422" i="4"/>
  <c r="Q422" i="4" s="1"/>
  <c r="O469" i="4"/>
  <c r="Q469" i="4" s="1"/>
  <c r="O872" i="4"/>
  <c r="Q872" i="4" s="1"/>
  <c r="O942" i="4"/>
  <c r="Q942" i="4" s="1"/>
  <c r="O131" i="4"/>
  <c r="Q131" i="4" s="1"/>
  <c r="O488" i="4"/>
  <c r="Q488" i="4" s="1"/>
  <c r="O219" i="4"/>
  <c r="Q219" i="4" s="1"/>
  <c r="O34" i="4"/>
  <c r="Q34" i="4" s="1"/>
  <c r="O232" i="4"/>
  <c r="Q232" i="4" s="1"/>
  <c r="O566" i="4"/>
  <c r="Q566" i="4" s="1"/>
  <c r="O353" i="4"/>
  <c r="Q353" i="4" s="1"/>
  <c r="O170" i="4"/>
  <c r="Q170" i="4" s="1"/>
  <c r="O194" i="4"/>
  <c r="Q194" i="4" s="1"/>
  <c r="O217" i="4"/>
  <c r="Q217" i="4" s="1"/>
  <c r="O225" i="4"/>
  <c r="Q225" i="4" s="1"/>
  <c r="O359" i="4"/>
  <c r="Q359" i="4" s="1"/>
  <c r="O367" i="4"/>
  <c r="Q367" i="4" s="1"/>
  <c r="O375" i="4"/>
  <c r="Q375" i="4" s="1"/>
  <c r="O383" i="4"/>
  <c r="Q383" i="4" s="1"/>
  <c r="O391" i="4"/>
  <c r="Q391" i="4" s="1"/>
  <c r="O431" i="4"/>
  <c r="Q431" i="4" s="1"/>
  <c r="O605" i="4"/>
  <c r="Q605" i="4" s="1"/>
  <c r="O685" i="4"/>
  <c r="Q685" i="4" s="1"/>
  <c r="O826" i="4"/>
  <c r="Q826" i="4" s="1"/>
  <c r="O834" i="4"/>
  <c r="Q834" i="4" s="1"/>
  <c r="O842" i="4"/>
  <c r="Q842" i="4" s="1"/>
  <c r="O866" i="4"/>
  <c r="Q866" i="4" s="1"/>
  <c r="O951" i="4"/>
  <c r="Q951" i="4" s="1"/>
  <c r="O967" i="4"/>
  <c r="Q967" i="4" s="1"/>
  <c r="O975" i="4"/>
  <c r="Q975" i="4" s="1"/>
  <c r="O983" i="4"/>
  <c r="Q983" i="4" s="1"/>
  <c r="O991" i="4"/>
  <c r="Q991" i="4" s="1"/>
  <c r="O947" i="4"/>
  <c r="Q947" i="4" s="1"/>
  <c r="O922" i="4"/>
  <c r="Q922" i="4" s="1"/>
  <c r="O38" i="4"/>
  <c r="Q38" i="4" s="1"/>
  <c r="O42" i="4"/>
  <c r="Q42" i="4" s="1"/>
  <c r="O45" i="4"/>
  <c r="Q45" i="4" s="1"/>
  <c r="O73" i="4"/>
  <c r="Q73" i="4" s="1"/>
  <c r="O97" i="4"/>
  <c r="Q97" i="4" s="1"/>
  <c r="O117" i="4"/>
  <c r="Q117" i="4" s="1"/>
  <c r="O199" i="4"/>
  <c r="Q199" i="4" s="1"/>
  <c r="O251" i="4"/>
  <c r="Q251" i="4" s="1"/>
  <c r="O283" i="4"/>
  <c r="Q283" i="4" s="1"/>
  <c r="O392" i="4"/>
  <c r="Q392" i="4" s="1"/>
  <c r="O399" i="4"/>
  <c r="Q399" i="4" s="1"/>
  <c r="O450" i="4"/>
  <c r="Q450" i="4" s="1"/>
  <c r="O481" i="4"/>
  <c r="Q481" i="4" s="1"/>
  <c r="O485" i="4"/>
  <c r="Q485" i="4" s="1"/>
  <c r="O493" i="4"/>
  <c r="Q493" i="4" s="1"/>
  <c r="O500" i="4"/>
  <c r="Q500" i="4" s="1"/>
  <c r="O524" i="4"/>
  <c r="Q524" i="4" s="1"/>
  <c r="O531" i="4"/>
  <c r="Q531" i="4" s="1"/>
  <c r="O618" i="4"/>
  <c r="Q618" i="4" s="1"/>
  <c r="O622" i="4"/>
  <c r="Q622" i="4" s="1"/>
  <c r="O625" i="4"/>
  <c r="Q625" i="4" s="1"/>
  <c r="O645" i="4"/>
  <c r="Q645" i="4" s="1"/>
  <c r="O649" i="4"/>
  <c r="Q649" i="4" s="1"/>
  <c r="O652" i="4"/>
  <c r="Q652" i="4" s="1"/>
  <c r="O660" i="4"/>
  <c r="Q660" i="4" s="1"/>
  <c r="O664" i="4"/>
  <c r="Q664" i="4" s="1"/>
  <c r="O668" i="4"/>
  <c r="Q668" i="4" s="1"/>
  <c r="O672" i="4"/>
  <c r="Q672" i="4" s="1"/>
  <c r="O684" i="4"/>
  <c r="Q684" i="4" s="1"/>
  <c r="O757" i="4"/>
  <c r="Q757" i="4" s="1"/>
  <c r="O769" i="4"/>
  <c r="Q769" i="4" s="1"/>
  <c r="O791" i="4"/>
  <c r="Q791" i="4" s="1"/>
  <c r="O795" i="4"/>
  <c r="Q795" i="4" s="1"/>
  <c r="O799" i="4"/>
  <c r="Q799" i="4" s="1"/>
  <c r="O850" i="4"/>
  <c r="Q850" i="4" s="1"/>
  <c r="O854" i="4"/>
  <c r="Q854" i="4" s="1"/>
  <c r="O896" i="4"/>
  <c r="Q896" i="4" s="1"/>
  <c r="O46" i="4"/>
  <c r="Q46" i="4" s="1"/>
  <c r="O54" i="4"/>
  <c r="Q54" i="4" s="1"/>
  <c r="O62" i="4"/>
  <c r="Q62" i="4" s="1"/>
  <c r="O226" i="4"/>
  <c r="Q226" i="4" s="1"/>
  <c r="O237" i="4"/>
  <c r="Q237" i="4" s="1"/>
  <c r="O244" i="4"/>
  <c r="Q244" i="4" s="1"/>
  <c r="O256" i="4"/>
  <c r="Q256" i="4" s="1"/>
  <c r="O260" i="4"/>
  <c r="Q260" i="4" s="1"/>
  <c r="O264" i="4"/>
  <c r="Q264" i="4" s="1"/>
  <c r="O267" i="4"/>
  <c r="Q267" i="4" s="1"/>
  <c r="O271" i="4"/>
  <c r="Q271" i="4" s="1"/>
  <c r="O337" i="4"/>
  <c r="Q337" i="4" s="1"/>
  <c r="O831" i="4"/>
  <c r="Q831" i="4" s="1"/>
  <c r="O869" i="4"/>
  <c r="Q869" i="4" s="1"/>
  <c r="O888" i="4"/>
  <c r="Q888" i="4" s="1"/>
  <c r="O916" i="4"/>
  <c r="Q916" i="4" s="1"/>
  <c r="O972" i="4"/>
  <c r="Q972" i="4" s="1"/>
  <c r="O976" i="4"/>
  <c r="Q976" i="4" s="1"/>
  <c r="O626" i="4"/>
  <c r="Q626" i="4" s="1"/>
  <c r="O858" i="4"/>
  <c r="Q858" i="4" s="1"/>
  <c r="O74" i="4"/>
  <c r="Q74" i="4" s="1"/>
  <c r="O106" i="4"/>
  <c r="Q106" i="4" s="1"/>
  <c r="O181" i="4"/>
  <c r="Q181" i="4" s="1"/>
  <c r="O185" i="4"/>
  <c r="Q185" i="4" s="1"/>
  <c r="O204" i="4"/>
  <c r="Q204" i="4" s="1"/>
  <c r="O227" i="4"/>
  <c r="Q227" i="4" s="1"/>
  <c r="O245" i="4"/>
  <c r="Q245" i="4" s="1"/>
  <c r="O311" i="4"/>
  <c r="Q311" i="4" s="1"/>
  <c r="O326" i="4"/>
  <c r="Q326" i="4" s="1"/>
  <c r="O330" i="4"/>
  <c r="Q330" i="4" s="1"/>
  <c r="O354" i="4"/>
  <c r="Q354" i="4" s="1"/>
  <c r="O361" i="4"/>
  <c r="Q361" i="4" s="1"/>
  <c r="O365" i="4"/>
  <c r="Q365" i="4" s="1"/>
  <c r="O401" i="4"/>
  <c r="Q401" i="4" s="1"/>
  <c r="O447" i="4"/>
  <c r="Q447" i="4" s="1"/>
  <c r="O459" i="4"/>
  <c r="Q459" i="4" s="1"/>
  <c r="O462" i="4"/>
  <c r="Q462" i="4" s="1"/>
  <c r="O470" i="4"/>
  <c r="Q470" i="4" s="1"/>
  <c r="O502" i="4"/>
  <c r="Q502" i="4" s="1"/>
  <c r="O509" i="4"/>
  <c r="Q509" i="4" s="1"/>
  <c r="O533" i="4"/>
  <c r="Q533" i="4" s="1"/>
  <c r="O576" i="4"/>
  <c r="Q576" i="4" s="1"/>
  <c r="O607" i="4"/>
  <c r="Q607" i="4" s="1"/>
  <c r="O724" i="4"/>
  <c r="Q724" i="4" s="1"/>
  <c r="O732" i="4"/>
  <c r="Q732" i="4" s="1"/>
  <c r="O755" i="4"/>
  <c r="Q755" i="4" s="1"/>
  <c r="O758" i="4"/>
  <c r="Q758" i="4" s="1"/>
  <c r="O762" i="4"/>
  <c r="Q762" i="4" s="1"/>
  <c r="O781" i="4"/>
  <c r="Q781" i="4" s="1"/>
  <c r="O957" i="4"/>
  <c r="Q957" i="4" s="1"/>
  <c r="O107" i="4"/>
  <c r="Q107" i="4" s="1"/>
  <c r="O215" i="4"/>
  <c r="Q215" i="4" s="1"/>
  <c r="O246" i="4"/>
  <c r="Q246" i="4" s="1"/>
  <c r="O312" i="4"/>
  <c r="Q312" i="4" s="1"/>
  <c r="O331" i="4"/>
  <c r="Q331" i="4" s="1"/>
  <c r="O335" i="4"/>
  <c r="Q335" i="4" s="1"/>
  <c r="O343" i="4"/>
  <c r="Q343" i="4" s="1"/>
  <c r="O370" i="4"/>
  <c r="Q370" i="4" s="1"/>
  <c r="O374" i="4"/>
  <c r="Q374" i="4" s="1"/>
  <c r="O425" i="4"/>
  <c r="Q425" i="4" s="1"/>
  <c r="O452" i="4"/>
  <c r="Q452" i="4" s="1"/>
  <c r="O455" i="4"/>
  <c r="Q455" i="4" s="1"/>
  <c r="O557" i="4"/>
  <c r="Q557" i="4" s="1"/>
  <c r="O577" i="4"/>
  <c r="Q577" i="4" s="1"/>
  <c r="O581" i="4"/>
  <c r="Q581" i="4" s="1"/>
  <c r="O612" i="4"/>
  <c r="Q612" i="4" s="1"/>
  <c r="O932" i="4"/>
  <c r="Q932" i="4" s="1"/>
  <c r="O323" i="4"/>
  <c r="Q323" i="4" s="1"/>
  <c r="O871" i="4"/>
  <c r="Q871" i="4" s="1"/>
  <c r="O41" i="4"/>
  <c r="Q41" i="4" s="1"/>
  <c r="O76" i="4"/>
  <c r="Q76" i="4" s="1"/>
  <c r="O112" i="4"/>
  <c r="Q112" i="4" s="1"/>
  <c r="O116" i="4"/>
  <c r="Q116" i="4" s="1"/>
  <c r="O156" i="4"/>
  <c r="Q156" i="4" s="1"/>
  <c r="O163" i="4"/>
  <c r="Q163" i="4" s="1"/>
  <c r="O167" i="4"/>
  <c r="Q167" i="4" s="1"/>
  <c r="O258" i="4"/>
  <c r="Q258" i="4" s="1"/>
  <c r="O278" i="4"/>
  <c r="Q278" i="4" s="1"/>
  <c r="O285" i="4"/>
  <c r="Q285" i="4" s="1"/>
  <c r="O398" i="4"/>
  <c r="Q398" i="4" s="1"/>
  <c r="O433" i="4"/>
  <c r="Q433" i="4" s="1"/>
  <c r="O515" i="4"/>
  <c r="Q515" i="4" s="1"/>
  <c r="O519" i="4"/>
  <c r="Q519" i="4" s="1"/>
  <c r="O523" i="4"/>
  <c r="Q523" i="4" s="1"/>
  <c r="O562" i="4"/>
  <c r="Q562" i="4" s="1"/>
  <c r="O609" i="4"/>
  <c r="Q609" i="4" s="1"/>
  <c r="O640" i="4"/>
  <c r="Q640" i="4" s="1"/>
  <c r="O663" i="4"/>
  <c r="Q663" i="4" s="1"/>
  <c r="O667" i="4"/>
  <c r="Q667" i="4" s="1"/>
  <c r="O671" i="4"/>
  <c r="Q671" i="4" s="1"/>
  <c r="O675" i="4"/>
  <c r="Q675" i="4" s="1"/>
  <c r="O683" i="4"/>
  <c r="Q683" i="4" s="1"/>
  <c r="O690" i="4"/>
  <c r="Q690" i="4" s="1"/>
  <c r="O706" i="4"/>
  <c r="Q706" i="4" s="1"/>
  <c r="O710" i="4"/>
  <c r="Q710" i="4" s="1"/>
  <c r="O713" i="4"/>
  <c r="Q713" i="4" s="1"/>
  <c r="O729" i="4"/>
  <c r="Q729" i="4" s="1"/>
  <c r="O837" i="4"/>
  <c r="Q837" i="4" s="1"/>
  <c r="O891" i="4"/>
  <c r="Q891" i="4" s="1"/>
  <c r="O903" i="4"/>
  <c r="Q903" i="4" s="1"/>
  <c r="O906" i="4"/>
  <c r="Q906" i="4" s="1"/>
  <c r="O910" i="4"/>
  <c r="Q910" i="4" s="1"/>
  <c r="O959" i="4"/>
  <c r="Q959" i="4" s="1"/>
  <c r="O971" i="4"/>
  <c r="Q971" i="4" s="1"/>
  <c r="O979" i="4"/>
  <c r="Q979" i="4" s="1"/>
  <c r="O119" i="4"/>
  <c r="Q119" i="4" s="1"/>
  <c r="O230" i="4"/>
  <c r="Q230" i="4" s="1"/>
  <c r="O508" i="4"/>
  <c r="Q508" i="4" s="1"/>
  <c r="O148" i="4"/>
  <c r="Q148" i="4" s="1"/>
  <c r="O151" i="4"/>
  <c r="Q151" i="4" s="1"/>
  <c r="O189" i="4"/>
  <c r="Q189" i="4" s="1"/>
  <c r="O222" i="4"/>
  <c r="Q222" i="4" s="1"/>
  <c r="O234" i="4"/>
  <c r="Q234" i="4" s="1"/>
  <c r="O252" i="4"/>
  <c r="Q252" i="4" s="1"/>
  <c r="O286" i="4"/>
  <c r="Q286" i="4" s="1"/>
  <c r="O327" i="4"/>
  <c r="Q327" i="4" s="1"/>
  <c r="O350" i="4"/>
  <c r="Q350" i="4" s="1"/>
  <c r="O429" i="4"/>
  <c r="Q429" i="4" s="1"/>
  <c r="O448" i="4"/>
  <c r="Q448" i="4" s="1"/>
  <c r="O504" i="4"/>
  <c r="Q504" i="4" s="1"/>
  <c r="O554" i="4"/>
  <c r="Q554" i="4" s="1"/>
  <c r="O565" i="4"/>
  <c r="Q565" i="4" s="1"/>
  <c r="O569" i="4"/>
  <c r="Q569" i="4" s="1"/>
  <c r="O573" i="4"/>
  <c r="Q573" i="4" s="1"/>
  <c r="O580" i="4"/>
  <c r="Q580" i="4" s="1"/>
  <c r="O588" i="4"/>
  <c r="Q588" i="4" s="1"/>
  <c r="O596" i="4"/>
  <c r="Q596" i="4" s="1"/>
  <c r="O603" i="4"/>
  <c r="Q603" i="4" s="1"/>
  <c r="O656" i="4"/>
  <c r="Q656" i="4" s="1"/>
  <c r="O817" i="4"/>
  <c r="Q817" i="4" s="1"/>
  <c r="O862" i="4"/>
  <c r="Q862" i="4" s="1"/>
  <c r="O49" i="4"/>
  <c r="Q49" i="4" s="1"/>
  <c r="O83" i="4"/>
  <c r="Q83" i="4" s="1"/>
  <c r="O121" i="4"/>
  <c r="Q121" i="4" s="1"/>
  <c r="O164" i="4"/>
  <c r="Q164" i="4" s="1"/>
  <c r="O205" i="4"/>
  <c r="Q205" i="4" s="1"/>
  <c r="O220" i="4"/>
  <c r="Q220" i="4" s="1"/>
  <c r="O242" i="4"/>
  <c r="Q242" i="4" s="1"/>
  <c r="O268" i="4"/>
  <c r="Q268" i="4" s="1"/>
  <c r="O306" i="4"/>
  <c r="Q306" i="4" s="1"/>
  <c r="O400" i="4"/>
  <c r="Q400" i="4" s="1"/>
  <c r="O528" i="4"/>
  <c r="Q528" i="4" s="1"/>
  <c r="O570" i="4"/>
  <c r="Q570" i="4" s="1"/>
  <c r="O574" i="4"/>
  <c r="Q574" i="4" s="1"/>
  <c r="O796" i="4"/>
  <c r="Q796" i="4" s="1"/>
  <c r="O874" i="4"/>
  <c r="Q874" i="4" s="1"/>
  <c r="O925" i="4"/>
  <c r="Q925" i="4" s="1"/>
  <c r="O980" i="4"/>
  <c r="Q980" i="4" s="1"/>
  <c r="O396" i="4"/>
  <c r="Q396" i="4" s="1"/>
  <c r="O634" i="4"/>
  <c r="Q634" i="4" s="1"/>
  <c r="O188" i="4"/>
  <c r="Q188" i="4" s="1"/>
  <c r="O284" i="4"/>
  <c r="Q284" i="4" s="1"/>
  <c r="O299" i="4"/>
  <c r="Q299" i="4" s="1"/>
  <c r="O390" i="4"/>
  <c r="Q390" i="4" s="1"/>
  <c r="O446" i="4"/>
  <c r="Q446" i="4" s="1"/>
  <c r="O662" i="4"/>
  <c r="Q662" i="4" s="1"/>
  <c r="O681" i="4"/>
  <c r="Q681" i="4" s="1"/>
  <c r="O741" i="4"/>
  <c r="Q741" i="4" s="1"/>
  <c r="O845" i="4"/>
  <c r="Q845" i="4" s="1"/>
  <c r="O875" i="4"/>
  <c r="Q875" i="4" s="1"/>
  <c r="O911" i="4"/>
  <c r="Q911" i="4" s="1"/>
  <c r="O93" i="4"/>
  <c r="Q93" i="4" s="1"/>
  <c r="O115" i="4"/>
  <c r="Q115" i="4" s="1"/>
  <c r="O177" i="4"/>
  <c r="Q177" i="4" s="1"/>
  <c r="O180" i="4"/>
  <c r="Q180" i="4" s="1"/>
  <c r="O247" i="4"/>
  <c r="Q247" i="4" s="1"/>
  <c r="O250" i="4"/>
  <c r="Q250" i="4" s="1"/>
  <c r="O296" i="4"/>
  <c r="Q296" i="4" s="1"/>
  <c r="O371" i="4"/>
  <c r="Q371" i="4" s="1"/>
  <c r="O394" i="4"/>
  <c r="Q394" i="4" s="1"/>
  <c r="O480" i="4"/>
  <c r="Q480" i="4" s="1"/>
  <c r="O525" i="4"/>
  <c r="Q525" i="4" s="1"/>
  <c r="O560" i="4"/>
  <c r="Q560" i="4" s="1"/>
  <c r="O564" i="4"/>
  <c r="Q564" i="4" s="1"/>
  <c r="O613" i="4"/>
  <c r="Q613" i="4" s="1"/>
  <c r="O617" i="4"/>
  <c r="Q617" i="4" s="1"/>
  <c r="O621" i="4"/>
  <c r="Q621" i="4" s="1"/>
  <c r="O624" i="4"/>
  <c r="Q624" i="4" s="1"/>
  <c r="O682" i="4"/>
  <c r="Q682" i="4" s="1"/>
  <c r="O749" i="4"/>
  <c r="Q749" i="4" s="1"/>
  <c r="O905" i="4"/>
  <c r="Q905" i="4" s="1"/>
  <c r="O123" i="4"/>
  <c r="Q123" i="4" s="1"/>
  <c r="O135" i="4"/>
  <c r="Q135" i="4" s="1"/>
  <c r="O139" i="4"/>
  <c r="Q139" i="4" s="1"/>
  <c r="O240" i="4"/>
  <c r="Q240" i="4" s="1"/>
  <c r="O364" i="4"/>
  <c r="Q364" i="4" s="1"/>
  <c r="O368" i="4"/>
  <c r="Q368" i="4" s="1"/>
  <c r="O428" i="4"/>
  <c r="Q428" i="4" s="1"/>
  <c r="O476" i="4"/>
  <c r="Q476" i="4" s="1"/>
  <c r="O496" i="4"/>
  <c r="Q496" i="4" s="1"/>
  <c r="O511" i="4"/>
  <c r="Q511" i="4" s="1"/>
  <c r="O810" i="4"/>
  <c r="Q810" i="4" s="1"/>
  <c r="O65" i="4"/>
  <c r="Q65" i="4" s="1"/>
  <c r="O77" i="4"/>
  <c r="Q77" i="4" s="1"/>
  <c r="O85" i="4"/>
  <c r="Q85" i="4" s="1"/>
  <c r="O89" i="4"/>
  <c r="Q89" i="4" s="1"/>
  <c r="O100" i="4"/>
  <c r="Q100" i="4" s="1"/>
  <c r="O243" i="4"/>
  <c r="Q243" i="4" s="1"/>
  <c r="O313" i="4"/>
  <c r="Q313" i="4" s="1"/>
  <c r="O351" i="4"/>
  <c r="Q351" i="4" s="1"/>
  <c r="O414" i="4"/>
  <c r="Q414" i="4" s="1"/>
  <c r="O558" i="4"/>
  <c r="Q558" i="4" s="1"/>
  <c r="O641" i="4"/>
  <c r="Q641" i="4" s="1"/>
  <c r="O720" i="4"/>
  <c r="Q720" i="4" s="1"/>
  <c r="O813" i="4"/>
  <c r="Q813" i="4" s="1"/>
  <c r="O841" i="4"/>
  <c r="Q841" i="4" s="1"/>
  <c r="O898" i="4"/>
  <c r="Q898" i="4" s="1"/>
  <c r="O61" i="4"/>
  <c r="Q61" i="4" s="1"/>
  <c r="O69" i="4"/>
  <c r="Q69" i="4" s="1"/>
  <c r="O82" i="4"/>
  <c r="Q82" i="4" s="1"/>
  <c r="O101" i="4"/>
  <c r="Q101" i="4" s="1"/>
  <c r="O126" i="4"/>
  <c r="Q126" i="4" s="1"/>
  <c r="O223" i="4"/>
  <c r="Q223" i="4" s="1"/>
  <c r="O352" i="4"/>
  <c r="Q352" i="4" s="1"/>
  <c r="O393" i="4"/>
  <c r="Q393" i="4" s="1"/>
  <c r="O456" i="4"/>
  <c r="Q456" i="4" s="1"/>
  <c r="O490" i="4"/>
  <c r="Q490" i="4" s="1"/>
  <c r="O505" i="4"/>
  <c r="Q505" i="4" s="1"/>
  <c r="O635" i="4"/>
  <c r="Q635" i="4" s="1"/>
  <c r="O776" i="4"/>
  <c r="Q776" i="4" s="1"/>
  <c r="O912" i="4"/>
  <c r="Q912" i="4" s="1"/>
  <c r="O37" i="4"/>
  <c r="Q37" i="4" s="1"/>
  <c r="O98" i="4"/>
  <c r="Q98" i="4" s="1"/>
  <c r="O178" i="4"/>
  <c r="Q178" i="4" s="1"/>
  <c r="O360" i="4"/>
  <c r="Q360" i="4" s="1"/>
  <c r="O436" i="4"/>
  <c r="Q436" i="4" s="1"/>
  <c r="O526" i="4"/>
  <c r="Q526" i="4" s="1"/>
  <c r="O541" i="4"/>
  <c r="Q541" i="4" s="1"/>
  <c r="O661" i="4"/>
  <c r="Q661" i="4" s="1"/>
  <c r="O814" i="4"/>
  <c r="Q814" i="4" s="1"/>
  <c r="O821" i="4"/>
  <c r="Q821" i="4" s="1"/>
  <c r="O95" i="4"/>
  <c r="Q95" i="4" s="1"/>
  <c r="O179" i="4"/>
  <c r="Q179" i="4" s="1"/>
  <c r="O440" i="4"/>
  <c r="Q440" i="4" s="1"/>
  <c r="O492" i="4"/>
  <c r="Q492" i="4" s="1"/>
  <c r="O538" i="4"/>
  <c r="Q538" i="4" s="1"/>
  <c r="O589" i="4"/>
  <c r="Q589" i="4" s="1"/>
  <c r="O764" i="4"/>
  <c r="Q764" i="4" s="1"/>
  <c r="O787" i="4"/>
  <c r="Q787" i="4" s="1"/>
  <c r="O808" i="4"/>
  <c r="Q808" i="4" s="1"/>
  <c r="O853" i="4"/>
  <c r="Q853" i="4" s="1"/>
  <c r="O880" i="4"/>
  <c r="Q880" i="4" s="1"/>
  <c r="O944" i="4"/>
  <c r="Q944" i="4" s="1"/>
  <c r="O506" i="4"/>
  <c r="Q506" i="4" s="1"/>
  <c r="O913" i="4"/>
  <c r="Q913" i="4" s="1"/>
  <c r="O81" i="4"/>
  <c r="Q81" i="4" s="1"/>
  <c r="O378" i="4"/>
  <c r="Q378" i="4" s="1"/>
  <c r="O430" i="4"/>
  <c r="Q430" i="4" s="1"/>
  <c r="O688" i="4"/>
  <c r="Q688" i="4" s="1"/>
  <c r="O816" i="4"/>
  <c r="Q816" i="4" s="1"/>
  <c r="O47" i="4"/>
  <c r="Q47" i="4" s="1"/>
  <c r="O79" i="4"/>
  <c r="Q79" i="4" s="1"/>
  <c r="O80" i="4"/>
  <c r="Q80" i="4" s="1"/>
  <c r="O87" i="4"/>
  <c r="Q87" i="4" s="1"/>
  <c r="O128" i="4"/>
  <c r="Q128" i="4" s="1"/>
  <c r="O91" i="4"/>
  <c r="Q91" i="4" s="1"/>
  <c r="O63" i="4"/>
  <c r="Q63" i="4" s="1"/>
  <c r="O90" i="4"/>
  <c r="Q90" i="4" s="1"/>
  <c r="O200" i="4"/>
  <c r="Q200" i="4" s="1"/>
  <c r="O212" i="4"/>
  <c r="Q212" i="4" s="1"/>
  <c r="O218" i="4"/>
  <c r="Q218" i="4" s="1"/>
  <c r="O238" i="4"/>
  <c r="Q238" i="4" s="1"/>
  <c r="O241" i="4"/>
  <c r="Q241" i="4" s="1"/>
  <c r="O320" i="4"/>
  <c r="Q320" i="4" s="1"/>
  <c r="O345" i="4"/>
  <c r="Q345" i="4" s="1"/>
  <c r="O346" i="4"/>
  <c r="Q346" i="4" s="1"/>
  <c r="O366" i="4"/>
  <c r="Q366" i="4" s="1"/>
  <c r="O369" i="4"/>
  <c r="Q369" i="4" s="1"/>
  <c r="O426" i="4"/>
  <c r="Q426" i="4" s="1"/>
  <c r="O432" i="4"/>
  <c r="Q432" i="4" s="1"/>
  <c r="O472" i="4"/>
  <c r="Q472" i="4" s="1"/>
  <c r="O494" i="4"/>
  <c r="Q494" i="4" s="1"/>
  <c r="O497" i="4"/>
  <c r="Q497" i="4" s="1"/>
  <c r="O516" i="4"/>
  <c r="Q516" i="4" s="1"/>
  <c r="O545" i="4"/>
  <c r="Q545" i="4" s="1"/>
  <c r="O648" i="4"/>
  <c r="Q648" i="4" s="1"/>
  <c r="O686" i="4"/>
  <c r="Q686" i="4" s="1"/>
  <c r="O955" i="4"/>
  <c r="Q955" i="4" s="1"/>
  <c r="O155" i="4"/>
  <c r="Q155" i="4" s="1"/>
  <c r="O191" i="4"/>
  <c r="Q191" i="4" s="1"/>
  <c r="O208" i="4"/>
  <c r="Q208" i="4" s="1"/>
  <c r="O314" i="4"/>
  <c r="Q314" i="4" s="1"/>
  <c r="O316" i="4"/>
  <c r="Q316" i="4" s="1"/>
  <c r="O319" i="4"/>
  <c r="Q319" i="4" s="1"/>
  <c r="O334" i="4"/>
  <c r="Q334" i="4" s="1"/>
  <c r="O336" i="4"/>
  <c r="Q336" i="4" s="1"/>
  <c r="O339" i="4"/>
  <c r="Q339" i="4" s="1"/>
  <c r="O466" i="4"/>
  <c r="Q466" i="4" s="1"/>
  <c r="O468" i="4"/>
  <c r="Q468" i="4" s="1"/>
  <c r="O105" i="4"/>
  <c r="Q105" i="4" s="1"/>
  <c r="O173" i="4"/>
  <c r="Q173" i="4" s="1"/>
  <c r="O201" i="4"/>
  <c r="Q201" i="4" s="1"/>
  <c r="O282" i="4"/>
  <c r="Q282" i="4" s="1"/>
  <c r="O302" i="4"/>
  <c r="Q302" i="4" s="1"/>
  <c r="O384" i="4"/>
  <c r="Q384" i="4" s="1"/>
  <c r="O402" i="4"/>
  <c r="Q402" i="4" s="1"/>
  <c r="O434" i="4"/>
  <c r="Q434" i="4" s="1"/>
  <c r="O437" i="4"/>
  <c r="Q437" i="4" s="1"/>
  <c r="O453" i="4"/>
  <c r="Q453" i="4" s="1"/>
  <c r="O454" i="4"/>
  <c r="Q454" i="4" s="1"/>
  <c r="O457" i="4"/>
  <c r="Q457" i="4" s="1"/>
  <c r="O479" i="4"/>
  <c r="Q479" i="4" s="1"/>
  <c r="O512" i="4"/>
  <c r="Q512" i="4" s="1"/>
  <c r="O520" i="4"/>
  <c r="Q520" i="4" s="1"/>
  <c r="O542" i="4"/>
  <c r="Q542" i="4" s="1"/>
  <c r="O600" i="4"/>
  <c r="Q600" i="4" s="1"/>
  <c r="O849" i="4"/>
  <c r="Q849" i="4" s="1"/>
  <c r="O636" i="4"/>
  <c r="Q636" i="4" s="1"/>
  <c r="O658" i="4"/>
  <c r="Q658" i="4" s="1"/>
  <c r="O659" i="4"/>
  <c r="Q659" i="4" s="1"/>
  <c r="O670" i="4"/>
  <c r="Q670" i="4" s="1"/>
  <c r="O782" i="4"/>
  <c r="Q782" i="4" s="1"/>
  <c r="O785" i="4"/>
  <c r="Q785" i="4" s="1"/>
  <c r="O895" i="4"/>
  <c r="Q895" i="4" s="1"/>
  <c r="O540" i="4"/>
  <c r="Q540" i="4" s="1"/>
  <c r="O568" i="4"/>
  <c r="Q568" i="4" s="1"/>
  <c r="O637" i="4"/>
  <c r="Q637" i="4" s="1"/>
  <c r="O750" i="4"/>
  <c r="Q750" i="4" s="1"/>
  <c r="O753" i="4"/>
  <c r="Q753" i="4" s="1"/>
  <c r="O773" i="4"/>
  <c r="Q773" i="4" s="1"/>
  <c r="O823" i="4"/>
  <c r="Q823" i="4" s="1"/>
  <c r="O877" i="4"/>
  <c r="Q877" i="4" s="1"/>
  <c r="O909" i="4"/>
  <c r="Q909" i="4" s="1"/>
  <c r="O950" i="4"/>
  <c r="Q950" i="4" s="1"/>
  <c r="O952" i="4"/>
  <c r="Q952" i="4" s="1"/>
  <c r="O953" i="4"/>
  <c r="Q953" i="4" s="1"/>
  <c r="O536" i="4"/>
  <c r="Q536" i="4" s="1"/>
  <c r="O604" i="4"/>
  <c r="Q604" i="4" s="1"/>
  <c r="O606" i="4"/>
  <c r="Q606" i="4" s="1"/>
  <c r="O692" i="4"/>
  <c r="Q692" i="4" s="1"/>
  <c r="O700" i="4"/>
  <c r="Q700" i="4" s="1"/>
  <c r="O717" i="4"/>
  <c r="Q717" i="4" s="1"/>
  <c r="O721" i="4"/>
  <c r="Q721" i="4" s="1"/>
  <c r="O818" i="4"/>
  <c r="Q818" i="4" s="1"/>
  <c r="O820" i="4"/>
  <c r="Q820" i="4" s="1"/>
  <c r="O843" i="4"/>
  <c r="Q843" i="4" s="1"/>
  <c r="O851" i="4"/>
  <c r="Q851" i="4" s="1"/>
  <c r="O946" i="4"/>
  <c r="Q946" i="4" s="1"/>
  <c r="O522" i="4"/>
  <c r="Q522" i="4" s="1"/>
  <c r="O113" i="4"/>
  <c r="Q113" i="4" s="1"/>
  <c r="O145" i="4"/>
  <c r="Q145" i="4" s="1"/>
  <c r="O477" i="4"/>
  <c r="Q477" i="4" s="1"/>
  <c r="O530" i="4"/>
  <c r="Q530" i="4" s="1"/>
  <c r="O137" i="4"/>
  <c r="Q137" i="4" s="1"/>
  <c r="O737" i="4"/>
  <c r="Q737" i="4" s="1"/>
  <c r="O482" i="4"/>
  <c r="Q482" i="4" s="1"/>
  <c r="O644" i="4"/>
  <c r="Q644" i="4" s="1"/>
  <c r="O921" i="4"/>
  <c r="Q921" i="4" s="1"/>
  <c r="O929" i="4"/>
  <c r="Q929" i="4" s="1"/>
  <c r="O474" i="4"/>
  <c r="Q474" i="4" s="1"/>
  <c r="O478" i="4"/>
  <c r="Q478" i="4" s="1"/>
  <c r="O676" i="4"/>
  <c r="Q676" i="4" s="1"/>
  <c r="Q29" i="4" l="1"/>
</calcChain>
</file>

<file path=xl/sharedStrings.xml><?xml version="1.0" encoding="utf-8"?>
<sst xmlns="http://schemas.openxmlformats.org/spreadsheetml/2006/main" count="127" uniqueCount="82">
  <si>
    <t xml:space="preserve">Presupuesto Financiable     </t>
  </si>
  <si>
    <t xml:space="preserve">Gastos Imputados </t>
  </si>
  <si>
    <t>Notas explicativas:</t>
  </si>
  <si>
    <t>(*)  En la columna "Descripción del gasto" se debe indicar el concepto que figura en la factura imputada.</t>
  </si>
  <si>
    <t>(**) Se deberá indicar el importe de la factura que se imputa al proyecto, tanto en caso que sea la totalidad de la misma como sólo una parte. En cualquier caso, se indicará la cantidad sin IVA.</t>
  </si>
  <si>
    <t>NOTA (1): Las casillas sombreadas incluyen fórmulas para facilitar la cumplimentación de la ficha. Esta información no deberá ser manipulada.</t>
  </si>
  <si>
    <t>Suma TOTAL</t>
  </si>
  <si>
    <t>Nº Documento</t>
  </si>
  <si>
    <t xml:space="preserve">                  Descripción del gasto (*)</t>
  </si>
  <si>
    <t xml:space="preserve">Proveedor </t>
  </si>
  <si>
    <t xml:space="preserve">C.I.F. Proveedor </t>
  </si>
  <si>
    <t>Nº. Factura</t>
  </si>
  <si>
    <t>Fecha Emisión Factura</t>
  </si>
  <si>
    <t>Fecha Pago</t>
  </si>
  <si>
    <t>Importe Total Factura</t>
  </si>
  <si>
    <t>Importe Imputado Factura
(**)</t>
  </si>
  <si>
    <t>(CON IVA)</t>
  </si>
  <si>
    <t>(SIN IVA)</t>
  </si>
  <si>
    <r>
      <t>Notas explicativas</t>
    </r>
    <r>
      <rPr>
        <sz val="11"/>
        <color rgb="FF000000"/>
        <rFont val="Calibri"/>
        <family val="2"/>
      </rPr>
      <t>:</t>
    </r>
  </si>
  <si>
    <t>DIRECCIÓN Y ADMINISTRACIÓN</t>
  </si>
  <si>
    <t>PRODUCCIÓN</t>
  </si>
  <si>
    <t>(1) Jornada laboral (anual según convenio, anual según Expediente Regulación de Empleo, anual según convenio vigente período de prórroga)</t>
  </si>
  <si>
    <t>I+D</t>
  </si>
  <si>
    <t>OTROS</t>
  </si>
  <si>
    <t>(3) Horas anuales del empleado, según el Convenio de aplicación al beneficiario.</t>
  </si>
  <si>
    <t>(5) Importe de las Bases de Contingencias Comunes aplicadas según el Modelo TC 2 de cotización a la Seguridad Social. Sumatorio del período de ejecución del plan.</t>
  </si>
  <si>
    <t xml:space="preserve">(6) Indicar el coeficiente final resultante de la aportación de la empresa beneficiaria a la Seguridad Social por ese trabajador (*). Si dicho coeficiente es superior a  34%, junto con la documentación justificativa, se deberá aportar un documento interno de la entidad en el que el beneficiario incluya el desglose del coeficiente aplicado. </t>
  </si>
  <si>
    <t>(7) Sumatorio, para cada trabajador imputado, de las bonificaciones y deducciones especificadas en el Modelo TC2 durante el período de ejecución del plan.</t>
  </si>
  <si>
    <t>Personal con dedicación al proyecto</t>
  </si>
  <si>
    <t>Nº documento</t>
  </si>
  <si>
    <t>Nombre, apellidos y puesto del trabajador</t>
  </si>
  <si>
    <t>D.N.I.</t>
  </si>
  <si>
    <t>Jornada laboral        (1)</t>
  </si>
  <si>
    <t>Inicio período contratación
(día, mes y año)</t>
  </si>
  <si>
    <t>Fin período contratación
(día, mes y año)</t>
  </si>
  <si>
    <t>Días total trabajados</t>
  </si>
  <si>
    <t>Nº horas totales efectivas (trabajadas) en el año
(3)</t>
  </si>
  <si>
    <t>Coste anual</t>
  </si>
  <si>
    <t>Coste Imputado Actividad</t>
  </si>
  <si>
    <t>Coste Total
(11) = (9)*(10)</t>
  </si>
  <si>
    <t>Salario Bruto 
( 4 )</t>
  </si>
  <si>
    <t>Sumatorio Bases Contingencias Comunes (enero a diciembre)
(5)</t>
  </si>
  <si>
    <t>Coeficiente aplicado (*)
(6)</t>
  </si>
  <si>
    <t>Bonificaciones y deducciones (7)</t>
  </si>
  <si>
    <t>Seguridad Social a cargo del beneficiario
(8) = [(5)*(6)]-(7)</t>
  </si>
  <si>
    <t>Coste hora
(9) = [(4)+(8)] / (3)</t>
  </si>
  <si>
    <t>Nº Horas Imputadas al proyecto
(10)</t>
  </si>
  <si>
    <t>(2)</t>
  </si>
  <si>
    <t>(*)  En la columna "Descripción del gasto" se debe indicar el bien cuya amortización se imputa en esta Ficha, tal como aparece en la factura correspondiente</t>
  </si>
  <si>
    <t>Las columnas "Proveedor", "C.I.F. Proveedor", "Nº Factura", "Fecha Emisión Factura" se refieren a la factura de compra del bien que se amortiza, aunque en esta ficha no se impute esa compra</t>
  </si>
  <si>
    <t>Coste del bien (**)</t>
  </si>
  <si>
    <t>Porcentaje de amortización anual (***)</t>
  </si>
  <si>
    <t>Costes de personal</t>
  </si>
  <si>
    <t>(4) Según el Modelo 190 o el Certificado de retenciones e Ingresos a Cuenta del IRPF, indicar el importe íntegro satisfecho. No serán válidos los gastos imputados como dietas y rentas exentas de IRPF. Sólo se podrá imputar el salario regular, excluyendo bonus, indemnizaciones, pagas de objetivos, etc., salvo que estén vinculados al proyecto.</t>
  </si>
  <si>
    <t>Costes de investigación contractual, conocimientos técnicos y patentes adquiridas</t>
  </si>
  <si>
    <t>Referencia al concepto del "Desglose conceptos financiados" detallado en la solicitud</t>
  </si>
  <si>
    <t>(*) El coeficiente para cada ejercicio se publica en la correspondiente Ley de los Presupuestos Generales del Estado para cada año, donde se desarrollan las normas de cotización a la Seguridad Social, Desempleo, Protección por cese de actividad, Fondo de Garantía Salarial y Formación Profesional. Esta normativa puede consultarse en http://www.seg-social.es. En caso de no existir una Ley de Presupuestos Generales del Estado para el año en curso en el momento de rellenar la ficha, aplicar el coeficiente recogido en la indicada Ley del año anterior.</t>
  </si>
  <si>
    <t>(**) La columna "Coste del bien" debe indicar el precio de compra que figura en la factura cuya amortización se está imputado</t>
  </si>
  <si>
    <t>Importe amortizado anual</t>
  </si>
  <si>
    <t>Días de amortización anuales</t>
  </si>
  <si>
    <t>% de utilización</t>
  </si>
  <si>
    <t>Coste de amortización</t>
  </si>
  <si>
    <t>NOTA (2): Todas las posibles aclaraciones a esta ficha se reflejarán detalladamente en la Memoria que la acompaña.</t>
  </si>
  <si>
    <t>(***) Rellenar con el porcentaje de amortización determinado por la empresa, que deberá justificar debidamente en la justificación, apoyándose en informe de auditoría que valide su legalidad y correspondencia con los estados contables de la empresa</t>
  </si>
  <si>
    <t>(2) No se puede indicar un inicio del período de contratación anterior a la fecha de inicio del proyecto, aunque el trabajador hubiera sido contratado por la empresa con anterioridad. De la misma forma, el fin del período de contratación para el último año del proyecto no podrá ser posterior a la fecha de finalización del mismo, aunque el trabajador continúe en la empresa tras dicha finalización</t>
  </si>
  <si>
    <t>El Coste de amortización se calculará según la siguiente forma: Coste amortización = (Importe amortizado anual/365 o 366 en año bisiesto) x Días de amortización anuales x % de utilización</t>
  </si>
  <si>
    <t>CIF entidad participante:</t>
  </si>
  <si>
    <t>Nombre entidad participante:</t>
  </si>
  <si>
    <t>(8) Se podrán imputar horas desde el inicio de ejecución del proyecto hasta la fecha de finalización del mismo. Las horas imputadas deberán estar debidamente justificadas en la Memoria-Técnico Económica Justificativa</t>
  </si>
  <si>
    <t>Tipo de personal</t>
  </si>
  <si>
    <r>
      <rPr>
        <b/>
        <sz val="11"/>
        <color rgb="FF000000"/>
        <rFont val="Calibri"/>
        <family val="2"/>
      </rPr>
      <t>IMPORTANTE</t>
    </r>
    <r>
      <rPr>
        <sz val="11"/>
        <color rgb="FF000000"/>
        <rFont val="Calibri"/>
        <family val="2"/>
      </rPr>
      <t>: se deberán rellenar por separado los datos correspondientes a cada año. Por tanto, para cada trabajador imputado, si ha estado contratado durante varios años, se deberán rellenar una línea para cada anualidad</t>
    </r>
  </si>
  <si>
    <t>SECRETARÍA DE ESTADO DE INDUSTRIA 
Dirección General de Programas Industriales</t>
  </si>
  <si>
    <t xml:space="preserve">Nº del expediente: </t>
  </si>
  <si>
    <t>MIE-</t>
  </si>
  <si>
    <t>Título del proyecto:</t>
  </si>
  <si>
    <t xml:space="preserve">Nombre de la entidad:  </t>
  </si>
  <si>
    <t>CIF Entidad:</t>
  </si>
  <si>
    <t>Presupuesto Financiable (Resolución de Concesión):</t>
  </si>
  <si>
    <t>Subvención (Resolución de Concesión):</t>
  </si>
  <si>
    <t xml:space="preserve">SECRETARÍA DE ESTADO DE INDUSTRIA                                                                                                Dirección General de Programas Industriales
</t>
  </si>
  <si>
    <t>Costes de instrumental y material.</t>
  </si>
  <si>
    <t>Costes de Consultoría y servicos equivalentes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</si>
</sst>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0.00\ &quot;€&quot;_-;\-* #,##0.00\ &quot;€&quot;_-;_-* &quot;-&quot;??\ &quot;€&quot;_-;_-@_-"/>
    <numFmt numFmtId="43" formatCode="_-* #,##0.00_-;\-* #,##0.00_-;_-* &quot;-&quot;??_-;_-@_-"/>
    <numFmt numFmtId="164" formatCode="#,##0.00&quot; &quot;[$€-C0A]"/>
    <numFmt numFmtId="165" formatCode="#,##0.00\ &quot;€&quot;"/>
  </numFmts>
  <fonts count="17" x14ac:knownFonts="1">
    <font>
      <sz val="11"/>
      <color rgb="FF000000"/>
      <name val="Calibri"/>
      <family val="2"/>
    </font>
    <font>
      <sz val="11"/>
      <color theme="1"/>
      <name val="Calibri"/>
      <family val="2"/>
      <scheme val="minor"/>
    </font>
    <font>
      <sz val="11"/>
      <color theme="1"/>
      <name val="Calibri"/>
      <family val="2"/>
      <scheme val="minor"/>
    </font>
    <font>
      <sz val="11"/>
      <color rgb="FF000000"/>
      <name val="Calibri"/>
      <family val="2"/>
    </font>
    <font>
      <sz val="11"/>
      <color rgb="FFFFFFFF"/>
      <name val="Calibri"/>
      <family val="2"/>
    </font>
    <font>
      <b/>
      <sz val="11"/>
      <color rgb="FF000000"/>
      <name val="Arial"/>
      <family val="2"/>
    </font>
    <font>
      <sz val="10"/>
      <color rgb="FF000000"/>
      <name val="Arial"/>
      <family val="2"/>
    </font>
    <font>
      <sz val="10"/>
      <color rgb="FF000000"/>
      <name val="Times New Roman"/>
      <family val="1"/>
    </font>
    <font>
      <sz val="10"/>
      <color rgb="FFFFFFFF"/>
      <name val="Arial"/>
      <family val="2"/>
    </font>
    <font>
      <u/>
      <sz val="11"/>
      <color rgb="FF000000"/>
      <name val="Calibri"/>
      <family val="2"/>
    </font>
    <font>
      <b/>
      <sz val="10"/>
      <color rgb="FFFF0000"/>
      <name val="Arial"/>
      <family val="2"/>
    </font>
    <font>
      <b/>
      <sz val="10"/>
      <color rgb="FF000000"/>
      <name val="Arial"/>
      <family val="2"/>
    </font>
    <font>
      <b/>
      <sz val="10"/>
      <color rgb="FF000000"/>
      <name val="Arial Narrow"/>
      <family val="2"/>
    </font>
    <font>
      <b/>
      <sz val="11"/>
      <color rgb="FF000000"/>
      <name val="Calibri"/>
      <family val="2"/>
    </font>
    <font>
      <sz val="11"/>
      <color theme="1"/>
      <name val="Calibri"/>
      <family val="2"/>
    </font>
    <font>
      <sz val="11"/>
      <name val="Calibri"/>
      <family val="2"/>
    </font>
    <font>
      <b/>
      <sz val="11"/>
      <color theme="1"/>
      <name val="Calibri"/>
      <family val="2"/>
    </font>
  </fonts>
  <fills count="11">
    <fill>
      <patternFill patternType="none"/>
    </fill>
    <fill>
      <patternFill patternType="gray125"/>
    </fill>
    <fill>
      <patternFill patternType="solid">
        <fgColor rgb="FFFFFFFF"/>
        <bgColor rgb="FFFFFFFF"/>
      </patternFill>
    </fill>
    <fill>
      <patternFill patternType="solid">
        <fgColor rgb="FFFFFF00"/>
        <bgColor rgb="FFFFFF00"/>
      </patternFill>
    </fill>
    <fill>
      <patternFill patternType="solid">
        <fgColor rgb="FF99CCFF"/>
        <bgColor rgb="FF99CCFF"/>
      </patternFill>
    </fill>
    <fill>
      <patternFill patternType="solid">
        <fgColor theme="0" tint="-4.9989318521683403E-2"/>
        <bgColor rgb="FFFFFFFF"/>
      </patternFill>
    </fill>
    <fill>
      <patternFill patternType="solid">
        <fgColor theme="0" tint="-4.9989318521683403E-2"/>
        <bgColor indexed="64"/>
      </patternFill>
    </fill>
    <fill>
      <patternFill patternType="solid">
        <fgColor theme="0"/>
        <bgColor rgb="FFFFFFFF"/>
      </patternFill>
    </fill>
    <fill>
      <patternFill patternType="solid">
        <fgColor rgb="FFFFFF00"/>
        <bgColor rgb="FFFFFFFF"/>
      </patternFill>
    </fill>
    <fill>
      <patternFill patternType="solid">
        <fgColor theme="0"/>
        <bgColor indexed="64"/>
      </patternFill>
    </fill>
    <fill>
      <patternFill patternType="solid">
        <fgColor theme="2"/>
        <bgColor rgb="FFFFFFFF"/>
      </patternFill>
    </fill>
  </fills>
  <borders count="31">
    <border>
      <left/>
      <right/>
      <top/>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style="medium">
        <color rgb="FF000000"/>
      </right>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right/>
      <top/>
      <bottom style="medium">
        <color rgb="FF000000"/>
      </bottom>
      <diagonal/>
    </border>
    <border>
      <left/>
      <right/>
      <top/>
      <bottom style="thin">
        <color rgb="FF000000"/>
      </bottom>
      <diagonal/>
    </border>
    <border>
      <left style="thin">
        <color rgb="FF000000"/>
      </left>
      <right/>
      <top style="thin">
        <color rgb="FF000000"/>
      </top>
      <bottom style="thin">
        <color rgb="FF000000"/>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rgb="FF000000"/>
      </top>
      <bottom/>
      <diagonal/>
    </border>
    <border>
      <left style="thin">
        <color rgb="FF000000"/>
      </left>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rgb="FF000000"/>
      </right>
      <top style="thin">
        <color rgb="FF000000"/>
      </top>
      <bottom style="thin">
        <color rgb="FF000000"/>
      </bottom>
      <diagonal/>
    </border>
  </borders>
  <cellStyleXfs count="6">
    <xf numFmtId="0" fontId="0" fillId="0" borderId="0"/>
    <xf numFmtId="0" fontId="4" fillId="0" borderId="0" applyNumberFormat="0" applyFill="0" applyBorder="0" applyAlignment="0" applyProtection="0"/>
    <xf numFmtId="9" fontId="3" fillId="0" borderId="0" applyFont="0" applyFill="0" applyBorder="0" applyAlignment="0" applyProtection="0"/>
    <xf numFmtId="0" fontId="2" fillId="0" borderId="0"/>
    <xf numFmtId="43" fontId="2" fillId="0" borderId="0" applyFont="0" applyFill="0" applyBorder="0" applyAlignment="0" applyProtection="0"/>
    <xf numFmtId="0" fontId="1" fillId="0" borderId="0"/>
  </cellStyleXfs>
  <cellXfs count="209">
    <xf numFmtId="0" fontId="0" fillId="0" borderId="0" xfId="0"/>
    <xf numFmtId="0" fontId="0" fillId="2" borderId="0" xfId="0" applyFill="1" applyAlignment="1">
      <alignment horizontal="center"/>
    </xf>
    <xf numFmtId="0" fontId="0" fillId="2" borderId="0" xfId="0" applyFill="1"/>
    <xf numFmtId="0" fontId="6" fillId="2" borderId="0" xfId="0" applyFont="1" applyFill="1"/>
    <xf numFmtId="164" fontId="6" fillId="3" borderId="1" xfId="0" applyNumberFormat="1" applyFont="1" applyFill="1" applyBorder="1" applyAlignment="1">
      <alignment horizontal="right" vertical="center"/>
    </xf>
    <xf numFmtId="0" fontId="6" fillId="2" borderId="0" xfId="0" applyFont="1" applyFill="1" applyAlignment="1">
      <alignment horizontal="left" vertical="center"/>
    </xf>
    <xf numFmtId="0" fontId="0" fillId="2" borderId="0" xfId="0" applyFill="1" applyAlignment="1">
      <alignment vertical="center"/>
    </xf>
    <xf numFmtId="0" fontId="0" fillId="2" borderId="0" xfId="0" applyFill="1" applyAlignment="1">
      <alignment horizontal="left"/>
    </xf>
    <xf numFmtId="4" fontId="6" fillId="3" borderId="2" xfId="0" applyNumberFormat="1" applyFont="1" applyFill="1" applyBorder="1" applyAlignment="1">
      <alignment horizontal="center" vertical="center" wrapText="1"/>
    </xf>
    <xf numFmtId="0" fontId="6" fillId="2" borderId="1" xfId="0" applyFont="1" applyFill="1" applyBorder="1" applyAlignment="1" applyProtection="1">
      <alignment horizontal="center" vertical="center" wrapText="1"/>
      <protection locked="0"/>
    </xf>
    <xf numFmtId="14" fontId="6" fillId="2" borderId="1" xfId="0" applyNumberFormat="1" applyFont="1" applyFill="1" applyBorder="1" applyAlignment="1" applyProtection="1">
      <alignment horizontal="center" vertical="center" wrapText="1"/>
      <protection locked="0"/>
    </xf>
    <xf numFmtId="164" fontId="6" fillId="2" borderId="1" xfId="0" applyNumberFormat="1" applyFont="1" applyFill="1" applyBorder="1" applyAlignment="1" applyProtection="1">
      <alignment horizontal="center" vertical="center" wrapText="1"/>
      <protection locked="0"/>
    </xf>
    <xf numFmtId="0" fontId="0" fillId="2" borderId="0" xfId="0" applyFill="1" applyAlignment="1">
      <alignment vertical="center" wrapText="1"/>
    </xf>
    <xf numFmtId="0" fontId="6" fillId="2" borderId="2" xfId="0" applyFont="1" applyFill="1" applyBorder="1" applyAlignment="1" applyProtection="1">
      <alignment horizontal="center" vertical="center" wrapText="1"/>
      <protection locked="0"/>
    </xf>
    <xf numFmtId="14" fontId="6" fillId="2" borderId="2" xfId="0" applyNumberFormat="1" applyFont="1" applyFill="1" applyBorder="1" applyAlignment="1" applyProtection="1">
      <alignment horizontal="center" vertical="center" wrapText="1"/>
      <protection locked="0"/>
    </xf>
    <xf numFmtId="0" fontId="7" fillId="2" borderId="2" xfId="0" applyFont="1" applyFill="1" applyBorder="1" applyAlignment="1" applyProtection="1">
      <alignment horizontal="center" vertical="center" wrapText="1"/>
      <protection locked="0"/>
    </xf>
    <xf numFmtId="14" fontId="7" fillId="2" borderId="2" xfId="0" applyNumberFormat="1" applyFont="1" applyFill="1" applyBorder="1" applyAlignment="1" applyProtection="1">
      <alignment horizontal="center" vertical="center" wrapText="1"/>
      <protection locked="0"/>
    </xf>
    <xf numFmtId="14" fontId="0" fillId="2" borderId="2" xfId="0" applyNumberFormat="1" applyFill="1" applyBorder="1" applyAlignment="1" applyProtection="1">
      <alignment horizontal="center" vertical="center" wrapText="1"/>
      <protection locked="0"/>
    </xf>
    <xf numFmtId="0" fontId="0" fillId="2" borderId="2" xfId="0" applyFill="1" applyBorder="1" applyAlignment="1" applyProtection="1">
      <alignment vertical="center" wrapText="1"/>
      <protection locked="0"/>
    </xf>
    <xf numFmtId="0" fontId="0" fillId="2" borderId="2" xfId="0" applyFill="1" applyBorder="1" applyAlignment="1" applyProtection="1">
      <alignment horizontal="center" vertical="center" wrapText="1"/>
      <protection locked="0"/>
    </xf>
    <xf numFmtId="0" fontId="0" fillId="2" borderId="0" xfId="0" applyFill="1" applyAlignment="1" applyProtection="1">
      <alignment horizontal="center"/>
      <protection locked="0"/>
    </xf>
    <xf numFmtId="0" fontId="0" fillId="2" borderId="0" xfId="0" applyFill="1" applyAlignment="1" applyProtection="1">
      <alignment wrapText="1"/>
      <protection locked="0"/>
    </xf>
    <xf numFmtId="0" fontId="0" fillId="2" borderId="0" xfId="0" applyFill="1" applyProtection="1">
      <protection locked="0"/>
    </xf>
    <xf numFmtId="4" fontId="0" fillId="2" borderId="0" xfId="0" applyNumberFormat="1" applyFill="1" applyProtection="1">
      <protection locked="0"/>
    </xf>
    <xf numFmtId="0" fontId="6" fillId="2" borderId="0" xfId="0" applyFont="1" applyFill="1" applyAlignment="1">
      <alignment wrapText="1"/>
    </xf>
    <xf numFmtId="0" fontId="8" fillId="2" borderId="0" xfId="0" applyFont="1" applyFill="1"/>
    <xf numFmtId="0" fontId="8" fillId="2" borderId="0" xfId="0" applyFont="1" applyFill="1" applyAlignment="1">
      <alignment wrapText="1"/>
    </xf>
    <xf numFmtId="0" fontId="8" fillId="2" borderId="0" xfId="0" applyFont="1" applyFill="1" applyAlignment="1">
      <alignment vertical="center"/>
    </xf>
    <xf numFmtId="0" fontId="6" fillId="2" borderId="0" xfId="0" applyFont="1" applyFill="1" applyAlignment="1">
      <alignment horizontal="center"/>
    </xf>
    <xf numFmtId="0" fontId="0" fillId="2" borderId="0" xfId="0" applyFill="1" applyAlignment="1">
      <alignment horizontal="left" vertical="center"/>
    </xf>
    <xf numFmtId="0" fontId="8" fillId="2" borderId="0" xfId="0" applyFont="1" applyFill="1" applyAlignment="1">
      <alignment horizontal="left" vertical="center"/>
    </xf>
    <xf numFmtId="3" fontId="0" fillId="2" borderId="0" xfId="0" applyNumberFormat="1" applyFill="1"/>
    <xf numFmtId="3" fontId="0" fillId="2" borderId="0" xfId="0" applyNumberFormat="1" applyFill="1" applyAlignment="1">
      <alignment horizontal="center"/>
    </xf>
    <xf numFmtId="0" fontId="6" fillId="0" borderId="0" xfId="0" applyFont="1" applyAlignment="1">
      <alignment horizontal="left" vertical="center"/>
    </xf>
    <xf numFmtId="15" fontId="6" fillId="2" borderId="1" xfId="0" applyNumberFormat="1" applyFont="1" applyFill="1" applyBorder="1" applyAlignment="1" applyProtection="1">
      <alignment horizontal="center" vertical="center" wrapText="1"/>
      <protection locked="0"/>
    </xf>
    <xf numFmtId="1" fontId="6" fillId="3" borderId="1" xfId="0" applyNumberFormat="1" applyFont="1" applyFill="1" applyBorder="1" applyAlignment="1">
      <alignment vertical="center" wrapText="1"/>
    </xf>
    <xf numFmtId="4" fontId="6" fillId="3" borderId="1" xfId="0" applyNumberFormat="1" applyFont="1" applyFill="1" applyBorder="1" applyAlignment="1">
      <alignment vertical="center" wrapText="1"/>
    </xf>
    <xf numFmtId="4" fontId="6" fillId="2" borderId="1" xfId="0" applyNumberFormat="1" applyFont="1" applyFill="1" applyBorder="1" applyAlignment="1" applyProtection="1">
      <alignment horizontal="center" vertical="center" wrapText="1"/>
      <protection locked="0"/>
    </xf>
    <xf numFmtId="10" fontId="10" fillId="2" borderId="1" xfId="2" applyNumberFormat="1" applyFont="1" applyFill="1" applyBorder="1" applyAlignment="1" applyProtection="1">
      <alignment horizontal="center" vertical="center" wrapText="1"/>
      <protection locked="0"/>
    </xf>
    <xf numFmtId="4" fontId="11" fillId="2" borderId="1" xfId="2" applyNumberFormat="1" applyFont="1" applyFill="1" applyBorder="1" applyAlignment="1" applyProtection="1">
      <alignment horizontal="center" vertical="center" wrapText="1"/>
      <protection locked="0"/>
    </xf>
    <xf numFmtId="4" fontId="6" fillId="3" borderId="1" xfId="0" applyNumberFormat="1" applyFont="1" applyFill="1" applyBorder="1" applyAlignment="1">
      <alignment horizontal="center" vertical="center" wrapText="1"/>
    </xf>
    <xf numFmtId="0" fontId="6" fillId="2" borderId="10" xfId="0" applyFont="1" applyFill="1" applyBorder="1" applyAlignment="1" applyProtection="1">
      <alignment horizontal="left" vertical="center" wrapText="1"/>
      <protection locked="0"/>
    </xf>
    <xf numFmtId="0" fontId="0" fillId="2" borderId="0" xfId="0" applyFill="1" applyAlignment="1" applyProtection="1">
      <alignment horizontal="center" vertical="center"/>
      <protection locked="0"/>
    </xf>
    <xf numFmtId="0" fontId="0" fillId="2" borderId="0" xfId="0" applyFill="1" applyAlignment="1" applyProtection="1">
      <alignment vertical="center"/>
      <protection locked="0"/>
    </xf>
    <xf numFmtId="0" fontId="6" fillId="2" borderId="11" xfId="0" applyFont="1" applyFill="1" applyBorder="1" applyAlignment="1" applyProtection="1">
      <alignment horizontal="center" vertical="center" wrapText="1"/>
      <protection locked="0"/>
    </xf>
    <xf numFmtId="0" fontId="0" fillId="2" borderId="11" xfId="0" applyFill="1" applyBorder="1" applyAlignment="1" applyProtection="1">
      <alignment vertical="center"/>
      <protection locked="0"/>
    </xf>
    <xf numFmtId="0" fontId="6" fillId="2" borderId="0" xfId="0" applyFont="1" applyFill="1" applyAlignment="1" applyProtection="1">
      <alignment horizontal="center" vertical="center" wrapText="1"/>
      <protection locked="0"/>
    </xf>
    <xf numFmtId="0" fontId="6" fillId="2" borderId="0" xfId="0" applyFont="1" applyFill="1" applyAlignment="1" applyProtection="1">
      <alignment horizontal="center" wrapText="1"/>
      <protection locked="0"/>
    </xf>
    <xf numFmtId="0" fontId="6" fillId="5" borderId="10" xfId="0" applyFont="1" applyFill="1" applyBorder="1" applyAlignment="1">
      <alignment horizontal="center" vertical="center" wrapText="1"/>
    </xf>
    <xf numFmtId="0" fontId="6" fillId="5" borderId="12" xfId="0" applyFont="1" applyFill="1" applyBorder="1" applyAlignment="1">
      <alignment horizontal="center" vertical="center" wrapText="1"/>
    </xf>
    <xf numFmtId="0" fontId="6" fillId="5" borderId="1" xfId="0" applyFont="1" applyFill="1" applyBorder="1" applyAlignment="1">
      <alignment horizontal="center" vertical="center" wrapText="1"/>
    </xf>
    <xf numFmtId="49" fontId="6" fillId="5" borderId="2" xfId="0" applyNumberFormat="1" applyFont="1" applyFill="1" applyBorder="1" applyAlignment="1">
      <alignment horizontal="center" vertical="center" wrapText="1"/>
    </xf>
    <xf numFmtId="0" fontId="0" fillId="5" borderId="13" xfId="0" applyFill="1" applyBorder="1"/>
    <xf numFmtId="0" fontId="0" fillId="5" borderId="11" xfId="0" applyFill="1" applyBorder="1"/>
    <xf numFmtId="0" fontId="0" fillId="5" borderId="14" xfId="0" applyFill="1" applyBorder="1"/>
    <xf numFmtId="0" fontId="0" fillId="5" borderId="9" xfId="0" applyFill="1" applyBorder="1"/>
    <xf numFmtId="164" fontId="6" fillId="5" borderId="12" xfId="0" applyNumberFormat="1" applyFont="1" applyFill="1" applyBorder="1" applyAlignment="1" applyProtection="1">
      <alignment horizontal="right" vertical="center"/>
      <protection locked="0"/>
    </xf>
    <xf numFmtId="0" fontId="0" fillId="5" borderId="0" xfId="0" applyFill="1" applyAlignment="1">
      <alignment horizontal="center"/>
    </xf>
    <xf numFmtId="0" fontId="0" fillId="5" borderId="0" xfId="0" applyFill="1" applyAlignment="1">
      <alignment horizontal="center" wrapText="1"/>
    </xf>
    <xf numFmtId="0" fontId="0" fillId="5" borderId="0" xfId="0" applyFill="1"/>
    <xf numFmtId="0" fontId="0" fillId="5" borderId="0" xfId="0" applyFill="1" applyAlignment="1">
      <alignment wrapText="1"/>
    </xf>
    <xf numFmtId="0" fontId="5" fillId="5" borderId="15" xfId="0" applyFont="1" applyFill="1" applyBorder="1"/>
    <xf numFmtId="0" fontId="5" fillId="5" borderId="16" xfId="0" applyFont="1" applyFill="1" applyBorder="1"/>
    <xf numFmtId="0" fontId="5" fillId="5" borderId="16" xfId="0" applyFont="1" applyFill="1" applyBorder="1" applyAlignment="1">
      <alignment horizontal="center"/>
    </xf>
    <xf numFmtId="0" fontId="5" fillId="5" borderId="17" xfId="0" applyFont="1" applyFill="1" applyBorder="1"/>
    <xf numFmtId="0" fontId="5" fillId="5" borderId="18" xfId="0" applyFont="1" applyFill="1" applyBorder="1"/>
    <xf numFmtId="0" fontId="6" fillId="5" borderId="2" xfId="0" applyFont="1" applyFill="1" applyBorder="1" applyAlignment="1">
      <alignment horizontal="center" vertical="center" wrapText="1"/>
    </xf>
    <xf numFmtId="0" fontId="6" fillId="5" borderId="13" xfId="0" applyFont="1" applyFill="1" applyBorder="1" applyAlignment="1">
      <alignment horizontal="center" vertical="center" wrapText="1"/>
    </xf>
    <xf numFmtId="0" fontId="0" fillId="5" borderId="0" xfId="0" applyFill="1" applyAlignment="1">
      <alignment vertical="center" wrapText="1"/>
    </xf>
    <xf numFmtId="0" fontId="12" fillId="5" borderId="0" xfId="0" applyFont="1" applyFill="1" applyAlignment="1">
      <alignment vertical="center" wrapText="1"/>
    </xf>
    <xf numFmtId="0" fontId="0" fillId="5" borderId="0" xfId="0" applyFill="1" applyAlignment="1">
      <alignment vertical="center"/>
    </xf>
    <xf numFmtId="0" fontId="5" fillId="5" borderId="0" xfId="0" applyFont="1" applyFill="1"/>
    <xf numFmtId="0" fontId="6" fillId="5" borderId="0" xfId="0" applyFont="1" applyFill="1"/>
    <xf numFmtId="0" fontId="6" fillId="5" borderId="0" xfId="0" applyFont="1" applyFill="1" applyAlignment="1">
      <alignment vertical="center"/>
    </xf>
    <xf numFmtId="0" fontId="6" fillId="5" borderId="0" xfId="0" applyFont="1" applyFill="1" applyAlignment="1">
      <alignment horizontal="center"/>
    </xf>
    <xf numFmtId="0" fontId="5" fillId="5" borderId="0" xfId="0" applyFont="1" applyFill="1" applyAlignment="1">
      <alignment horizontal="center"/>
    </xf>
    <xf numFmtId="0" fontId="11" fillId="5" borderId="0" xfId="0" applyFont="1" applyFill="1"/>
    <xf numFmtId="0" fontId="0" fillId="5" borderId="0" xfId="0" applyFill="1" applyAlignment="1">
      <alignment horizontal="left" wrapText="1"/>
    </xf>
    <xf numFmtId="0" fontId="0" fillId="5" borderId="5" xfId="0" applyFill="1" applyBorder="1"/>
    <xf numFmtId="0" fontId="6" fillId="5" borderId="0" xfId="0" applyFont="1" applyFill="1" applyAlignment="1">
      <alignment horizontal="left" vertical="center"/>
    </xf>
    <xf numFmtId="14" fontId="0" fillId="2" borderId="1" xfId="0" applyNumberFormat="1" applyFill="1" applyBorder="1" applyAlignment="1" applyProtection="1">
      <alignment horizontal="center" vertical="center" wrapText="1"/>
      <protection locked="0"/>
    </xf>
    <xf numFmtId="10" fontId="6" fillId="2" borderId="1" xfId="0" applyNumberFormat="1" applyFont="1" applyFill="1" applyBorder="1" applyAlignment="1" applyProtection="1">
      <alignment horizontal="center" vertical="center" wrapText="1"/>
      <protection locked="0"/>
    </xf>
    <xf numFmtId="49" fontId="0" fillId="4" borderId="0" xfId="0" applyNumberFormat="1" applyFill="1" applyAlignment="1">
      <alignment horizontal="left"/>
    </xf>
    <xf numFmtId="0" fontId="0" fillId="4" borderId="0" xfId="0" applyFill="1" applyAlignment="1">
      <alignment horizontal="left"/>
    </xf>
    <xf numFmtId="49" fontId="6" fillId="7" borderId="9" xfId="0" applyNumberFormat="1" applyFont="1" applyFill="1" applyBorder="1" applyAlignment="1">
      <alignment horizontal="center" vertical="center" wrapText="1"/>
    </xf>
    <xf numFmtId="49" fontId="0" fillId="4" borderId="22" xfId="0" applyNumberFormat="1" applyFill="1" applyBorder="1" applyAlignment="1">
      <alignment horizontal="left" vertical="center"/>
    </xf>
    <xf numFmtId="49" fontId="0" fillId="4" borderId="0" xfId="0" applyNumberFormat="1" applyFill="1" applyAlignment="1">
      <alignment horizontal="left" vertical="center"/>
    </xf>
    <xf numFmtId="49" fontId="0" fillId="4" borderId="23" xfId="0" applyNumberFormat="1" applyFill="1" applyBorder="1" applyAlignment="1">
      <alignment horizontal="left" vertical="center"/>
    </xf>
    <xf numFmtId="0" fontId="0" fillId="4" borderId="22" xfId="0" applyFill="1" applyBorder="1" applyAlignment="1">
      <alignment horizontal="left"/>
    </xf>
    <xf numFmtId="0" fontId="0" fillId="4" borderId="0" xfId="0" applyFill="1"/>
    <xf numFmtId="0" fontId="0" fillId="4" borderId="22" xfId="0" applyFill="1" applyBorder="1"/>
    <xf numFmtId="0" fontId="0" fillId="4" borderId="23" xfId="0" applyFill="1" applyBorder="1"/>
    <xf numFmtId="0" fontId="0" fillId="5" borderId="8" xfId="0" applyFill="1" applyBorder="1"/>
    <xf numFmtId="0" fontId="0" fillId="0" borderId="0" xfId="0" applyProtection="1">
      <protection locked="0"/>
    </xf>
    <xf numFmtId="0" fontId="0" fillId="0" borderId="0" xfId="0" applyAlignment="1">
      <alignment vertical="center"/>
    </xf>
    <xf numFmtId="0" fontId="0" fillId="0" borderId="0" xfId="0" applyAlignment="1">
      <alignment vertical="center" wrapText="1"/>
    </xf>
    <xf numFmtId="0" fontId="0" fillId="0" borderId="0" xfId="0" applyAlignment="1">
      <alignment wrapText="1"/>
    </xf>
    <xf numFmtId="0" fontId="0" fillId="4" borderId="19" xfId="0" applyFill="1" applyBorder="1"/>
    <xf numFmtId="0" fontId="0" fillId="4" borderId="20" xfId="0" applyFill="1" applyBorder="1"/>
    <xf numFmtId="0" fontId="0" fillId="4" borderId="21" xfId="0" applyFill="1" applyBorder="1"/>
    <xf numFmtId="49" fontId="0" fillId="4" borderId="22" xfId="0" applyNumberFormat="1" applyFill="1" applyBorder="1" applyAlignment="1">
      <alignment horizontal="left"/>
    </xf>
    <xf numFmtId="49" fontId="0" fillId="4" borderId="23" xfId="0" applyNumberFormat="1" applyFill="1" applyBorder="1" applyAlignment="1">
      <alignment horizontal="left"/>
    </xf>
    <xf numFmtId="0" fontId="0" fillId="4" borderId="24" xfId="0" applyFill="1" applyBorder="1"/>
    <xf numFmtId="0" fontId="0" fillId="4" borderId="25" xfId="0" applyFill="1" applyBorder="1"/>
    <xf numFmtId="0" fontId="0" fillId="4" borderId="26" xfId="0" applyFill="1" applyBorder="1"/>
    <xf numFmtId="49" fontId="0" fillId="0" borderId="0" xfId="0" applyNumberFormat="1" applyAlignment="1">
      <alignment wrapText="1"/>
    </xf>
    <xf numFmtId="49" fontId="0" fillId="0" borderId="0" xfId="0" applyNumberFormat="1"/>
    <xf numFmtId="49" fontId="0" fillId="0" borderId="0" xfId="0" applyNumberFormat="1" applyAlignment="1">
      <alignment horizontal="left"/>
    </xf>
    <xf numFmtId="0" fontId="13" fillId="0" borderId="0" xfId="0" applyFont="1"/>
    <xf numFmtId="0" fontId="0" fillId="6" borderId="0" xfId="0" applyFill="1"/>
    <xf numFmtId="0" fontId="5" fillId="6" borderId="16" xfId="0" applyFont="1" applyFill="1" applyBorder="1"/>
    <xf numFmtId="0" fontId="5" fillId="6" borderId="17" xfId="0" applyFont="1" applyFill="1" applyBorder="1"/>
    <xf numFmtId="0" fontId="0" fillId="6" borderId="4" xfId="0" applyFill="1" applyBorder="1"/>
    <xf numFmtId="0" fontId="0" fillId="6" borderId="5" xfId="0" applyFill="1" applyBorder="1"/>
    <xf numFmtId="164" fontId="6" fillId="6" borderId="6" xfId="0" applyNumberFormat="1" applyFont="1" applyFill="1" applyBorder="1" applyAlignment="1" applyProtection="1">
      <alignment horizontal="right" vertical="center"/>
      <protection locked="0"/>
    </xf>
    <xf numFmtId="0" fontId="0" fillId="6" borderId="7" xfId="0" applyFill="1" applyBorder="1"/>
    <xf numFmtId="0" fontId="0" fillId="6" borderId="8" xfId="0" applyFill="1" applyBorder="1"/>
    <xf numFmtId="164" fontId="6" fillId="6" borderId="3" xfId="0" applyNumberFormat="1" applyFont="1" applyFill="1" applyBorder="1" applyAlignment="1">
      <alignment horizontal="right" vertical="center"/>
    </xf>
    <xf numFmtId="0" fontId="0" fillId="6" borderId="0" xfId="0" applyFill="1" applyAlignment="1">
      <alignment vertical="center"/>
    </xf>
    <xf numFmtId="0" fontId="8" fillId="2" borderId="0" xfId="0" applyFont="1" applyFill="1" applyAlignment="1">
      <alignment horizontal="left"/>
    </xf>
    <xf numFmtId="0" fontId="6" fillId="2" borderId="0" xfId="0" applyFont="1" applyFill="1" applyAlignment="1">
      <alignment horizontal="left"/>
    </xf>
    <xf numFmtId="0" fontId="9" fillId="4" borderId="19" xfId="0" applyFont="1" applyFill="1" applyBorder="1" applyAlignment="1">
      <alignment horizontal="left"/>
    </xf>
    <xf numFmtId="0" fontId="0" fillId="4" borderId="20" xfId="0" applyFill="1" applyBorder="1" applyAlignment="1">
      <alignment horizontal="left"/>
    </xf>
    <xf numFmtId="0" fontId="0" fillId="4" borderId="21" xfId="0" applyFill="1" applyBorder="1" applyAlignment="1">
      <alignment horizontal="left"/>
    </xf>
    <xf numFmtId="0" fontId="0" fillId="4" borderId="0" xfId="0" applyFill="1" applyAlignment="1">
      <alignment horizontal="left" wrapText="1"/>
    </xf>
    <xf numFmtId="2" fontId="0" fillId="4" borderId="0" xfId="0" applyNumberFormat="1" applyFill="1" applyAlignment="1">
      <alignment horizontal="left" wrapText="1"/>
    </xf>
    <xf numFmtId="2" fontId="0" fillId="4" borderId="23" xfId="0" applyNumberFormat="1" applyFill="1" applyBorder="1" applyAlignment="1">
      <alignment horizontal="left" wrapText="1"/>
    </xf>
    <xf numFmtId="49" fontId="0" fillId="4" borderId="22" xfId="0" applyNumberFormat="1" applyFill="1" applyBorder="1" applyAlignment="1">
      <alignment horizontal="left" wrapText="1"/>
    </xf>
    <xf numFmtId="49" fontId="0" fillId="4" borderId="0" xfId="0" applyNumberFormat="1" applyFill="1" applyAlignment="1">
      <alignment horizontal="left" wrapText="1"/>
    </xf>
    <xf numFmtId="49" fontId="0" fillId="4" borderId="23" xfId="0" applyNumberFormat="1" applyFill="1" applyBorder="1" applyAlignment="1">
      <alignment horizontal="left" wrapText="1"/>
    </xf>
    <xf numFmtId="0" fontId="0" fillId="5" borderId="0" xfId="0" applyFill="1" applyAlignment="1">
      <alignment horizontal="left"/>
    </xf>
    <xf numFmtId="0" fontId="0" fillId="5" borderId="0" xfId="0" applyFill="1" applyAlignment="1">
      <alignment horizontal="right"/>
    </xf>
    <xf numFmtId="4" fontId="6" fillId="8" borderId="1" xfId="0" applyNumberFormat="1" applyFont="1" applyFill="1" applyBorder="1" applyAlignment="1">
      <alignment horizontal="center" vertical="center" wrapText="1"/>
    </xf>
    <xf numFmtId="165" fontId="6" fillId="0" borderId="1" xfId="0" applyNumberFormat="1" applyFont="1" applyBorder="1" applyAlignment="1" applyProtection="1">
      <alignment horizontal="center" vertical="center" wrapText="1"/>
      <protection locked="0"/>
    </xf>
    <xf numFmtId="0" fontId="6" fillId="0" borderId="1" xfId="0" applyFont="1" applyBorder="1" applyAlignment="1" applyProtection="1">
      <alignment horizontal="center" vertical="center" wrapText="1"/>
      <protection locked="0"/>
    </xf>
    <xf numFmtId="0" fontId="6" fillId="0" borderId="2" xfId="0" applyFont="1" applyBorder="1" applyAlignment="1" applyProtection="1">
      <alignment horizontal="center" vertical="center" wrapText="1"/>
      <protection locked="0"/>
    </xf>
    <xf numFmtId="0" fontId="6" fillId="7" borderId="2" xfId="0" applyFont="1" applyFill="1" applyBorder="1" applyAlignment="1" applyProtection="1">
      <alignment horizontal="center" vertical="center" wrapText="1"/>
      <protection locked="0"/>
    </xf>
    <xf numFmtId="14" fontId="6" fillId="7" borderId="2" xfId="0" applyNumberFormat="1" applyFont="1" applyFill="1" applyBorder="1" applyAlignment="1" applyProtection="1">
      <alignment horizontal="center" vertical="center" wrapText="1"/>
      <protection locked="0"/>
    </xf>
    <xf numFmtId="164" fontId="6" fillId="7" borderId="1" xfId="0" applyNumberFormat="1" applyFont="1" applyFill="1" applyBorder="1" applyAlignment="1" applyProtection="1">
      <alignment horizontal="center" vertical="center" wrapText="1"/>
      <protection locked="0"/>
    </xf>
    <xf numFmtId="0" fontId="0" fillId="9" borderId="0" xfId="0" applyFill="1" applyAlignment="1">
      <alignment vertical="center" wrapText="1"/>
    </xf>
    <xf numFmtId="0" fontId="0" fillId="7" borderId="0" xfId="0" applyFill="1" applyAlignment="1">
      <alignment vertical="center" wrapText="1"/>
    </xf>
    <xf numFmtId="0" fontId="6" fillId="10" borderId="10" xfId="0" applyFont="1" applyFill="1" applyBorder="1" applyAlignment="1">
      <alignment horizontal="center" vertical="center" wrapText="1"/>
    </xf>
    <xf numFmtId="15" fontId="6" fillId="0" borderId="1" xfId="0" applyNumberFormat="1" applyFont="1" applyBorder="1" applyAlignment="1" applyProtection="1">
      <alignment horizontal="center" vertical="center" wrapText="1"/>
      <protection locked="0"/>
    </xf>
    <xf numFmtId="4" fontId="6" fillId="0" borderId="1" xfId="0" applyNumberFormat="1" applyFont="1" applyBorder="1" applyAlignment="1" applyProtection="1">
      <alignment horizontal="center" vertical="center" wrapText="1"/>
      <protection locked="0"/>
    </xf>
    <xf numFmtId="44" fontId="6" fillId="0" borderId="1" xfId="0" applyNumberFormat="1" applyFont="1" applyBorder="1" applyAlignment="1" applyProtection="1">
      <alignment horizontal="center" vertical="center" wrapText="1"/>
      <protection locked="0"/>
    </xf>
    <xf numFmtId="0" fontId="6" fillId="0" borderId="10" xfId="0" applyFont="1" applyBorder="1" applyAlignment="1" applyProtection="1">
      <alignment horizontal="left" vertical="center" wrapText="1"/>
      <protection locked="0"/>
    </xf>
    <xf numFmtId="1" fontId="6" fillId="2" borderId="1" xfId="0" applyNumberFormat="1" applyFont="1" applyFill="1" applyBorder="1" applyAlignment="1" applyProtection="1">
      <alignment horizontal="center" vertical="center" wrapText="1"/>
      <protection locked="0"/>
    </xf>
    <xf numFmtId="1" fontId="6" fillId="0" borderId="1" xfId="0" applyNumberFormat="1" applyFont="1" applyBorder="1" applyAlignment="1" applyProtection="1">
      <alignment horizontal="center" vertical="center" wrapText="1"/>
      <protection locked="0"/>
    </xf>
    <xf numFmtId="0" fontId="0" fillId="0" borderId="9" xfId="0" applyBorder="1" applyAlignment="1" applyProtection="1">
      <alignment vertical="center" wrapText="1"/>
      <protection locked="0"/>
    </xf>
    <xf numFmtId="0" fontId="0" fillId="5" borderId="0" xfId="0" applyFill="1"/>
    <xf numFmtId="0" fontId="0" fillId="2" borderId="2" xfId="0" applyFill="1" applyBorder="1" applyAlignment="1" applyProtection="1">
      <alignment vertical="center" wrapText="1"/>
      <protection locked="0"/>
    </xf>
    <xf numFmtId="0" fontId="0" fillId="2" borderId="0" xfId="0" applyFill="1"/>
    <xf numFmtId="49" fontId="6" fillId="5" borderId="2" xfId="0" applyNumberFormat="1" applyFont="1" applyFill="1" applyBorder="1" applyAlignment="1">
      <alignment horizontal="center" vertical="center" wrapText="1"/>
    </xf>
    <xf numFmtId="0" fontId="13" fillId="2" borderId="0" xfId="0" applyFont="1" applyFill="1"/>
    <xf numFmtId="165" fontId="0" fillId="0" borderId="29" xfId="0" applyNumberFormat="1" applyBorder="1" applyAlignment="1" applyProtection="1">
      <alignment horizontal="left" vertical="center"/>
      <protection locked="0"/>
    </xf>
    <xf numFmtId="165" fontId="0" fillId="0" borderId="28" xfId="0" applyNumberFormat="1" applyBorder="1" applyAlignment="1" applyProtection="1">
      <alignment horizontal="left" vertical="center"/>
      <protection locked="0"/>
    </xf>
    <xf numFmtId="165" fontId="0" fillId="0" borderId="27" xfId="0" applyNumberFormat="1" applyBorder="1" applyAlignment="1" applyProtection="1">
      <alignment horizontal="left" vertical="center"/>
      <protection locked="0"/>
    </xf>
    <xf numFmtId="165" fontId="14" fillId="0" borderId="29" xfId="0" applyNumberFormat="1" applyFont="1" applyBorder="1" applyAlignment="1" applyProtection="1">
      <alignment horizontal="left" vertical="center"/>
      <protection locked="0"/>
    </xf>
    <xf numFmtId="165" fontId="14" fillId="0" borderId="28" xfId="0" applyNumberFormat="1" applyFont="1" applyBorder="1" applyAlignment="1" applyProtection="1">
      <alignment horizontal="left" vertical="center"/>
      <protection locked="0"/>
    </xf>
    <xf numFmtId="165" fontId="14" fillId="0" borderId="27" xfId="0" applyNumberFormat="1" applyFont="1" applyBorder="1" applyAlignment="1" applyProtection="1">
      <alignment horizontal="left" vertical="center"/>
      <protection locked="0"/>
    </xf>
    <xf numFmtId="0" fontId="14" fillId="0" borderId="29" xfId="0" applyFont="1" applyBorder="1" applyAlignment="1" applyProtection="1">
      <alignment horizontal="left" vertical="center"/>
      <protection locked="0"/>
    </xf>
    <xf numFmtId="0" fontId="14" fillId="0" borderId="28" xfId="0" applyFont="1" applyBorder="1" applyAlignment="1" applyProtection="1">
      <alignment horizontal="left" vertical="center"/>
      <protection locked="0"/>
    </xf>
    <xf numFmtId="0" fontId="14" fillId="0" borderId="27" xfId="0" applyFont="1" applyBorder="1" applyAlignment="1" applyProtection="1">
      <alignment horizontal="left" vertical="center"/>
      <protection locked="0"/>
    </xf>
    <xf numFmtId="0" fontId="0" fillId="6" borderId="0" xfId="0" applyFill="1" applyAlignment="1">
      <alignment horizontal="center" vertical="center" wrapText="1"/>
    </xf>
    <xf numFmtId="0" fontId="6" fillId="5" borderId="0" xfId="0" applyFont="1" applyFill="1" applyAlignment="1">
      <alignment horizontal="left"/>
    </xf>
    <xf numFmtId="0" fontId="0" fillId="4" borderId="22" xfId="0" applyFill="1" applyBorder="1" applyAlignment="1">
      <alignment horizontal="left"/>
    </xf>
    <xf numFmtId="0" fontId="0" fillId="4" borderId="0" xfId="0" applyFill="1" applyAlignment="1">
      <alignment horizontal="left"/>
    </xf>
    <xf numFmtId="0" fontId="0" fillId="4" borderId="23" xfId="0" applyFill="1" applyBorder="1" applyAlignment="1">
      <alignment horizontal="left"/>
    </xf>
    <xf numFmtId="0" fontId="0" fillId="4" borderId="22" xfId="0" applyFill="1" applyBorder="1" applyAlignment="1">
      <alignment horizontal="left" wrapText="1"/>
    </xf>
    <xf numFmtId="0" fontId="0" fillId="4" borderId="0" xfId="0" applyFill="1" applyAlignment="1">
      <alignment horizontal="left" wrapText="1"/>
    </xf>
    <xf numFmtId="0" fontId="0" fillId="4" borderId="23" xfId="0" applyFill="1" applyBorder="1" applyAlignment="1">
      <alignment horizontal="left" wrapText="1"/>
    </xf>
    <xf numFmtId="0" fontId="0" fillId="5" borderId="0" xfId="0" applyFill="1"/>
    <xf numFmtId="0" fontId="0" fillId="4" borderId="24" xfId="0" applyFill="1" applyBorder="1" applyAlignment="1">
      <alignment horizontal="left"/>
    </xf>
    <xf numFmtId="0" fontId="0" fillId="4" borderId="25" xfId="0" applyFill="1" applyBorder="1" applyAlignment="1">
      <alignment horizontal="left"/>
    </xf>
    <xf numFmtId="0" fontId="0" fillId="4" borderId="26" xfId="0" applyFill="1" applyBorder="1" applyAlignment="1">
      <alignment horizontal="left"/>
    </xf>
    <xf numFmtId="0" fontId="0" fillId="5" borderId="0" xfId="0" applyFill="1" applyAlignment="1">
      <alignment horizontal="left" vertical="center" wrapText="1"/>
    </xf>
    <xf numFmtId="0" fontId="0" fillId="5" borderId="0" xfId="0" applyFill="1" applyProtection="1">
      <protection locked="0"/>
    </xf>
    <xf numFmtId="0" fontId="0" fillId="4" borderId="22" xfId="0" applyFill="1" applyBorder="1" applyAlignment="1">
      <alignment horizontal="left" vertical="center" wrapText="1"/>
    </xf>
    <xf numFmtId="0" fontId="0" fillId="4" borderId="0" xfId="0" applyFill="1" applyAlignment="1">
      <alignment horizontal="left" vertical="center" wrapText="1"/>
    </xf>
    <xf numFmtId="0" fontId="0" fillId="4" borderId="23" xfId="0" applyFill="1" applyBorder="1" applyAlignment="1">
      <alignment horizontal="left" vertical="center" wrapText="1"/>
    </xf>
    <xf numFmtId="49" fontId="0" fillId="4" borderId="22" xfId="0" applyNumberFormat="1" applyFill="1" applyBorder="1" applyAlignment="1">
      <alignment horizontal="left" vertical="center"/>
    </xf>
    <xf numFmtId="49" fontId="0" fillId="4" borderId="0" xfId="0" applyNumberFormat="1" applyFill="1" applyAlignment="1">
      <alignment horizontal="left" vertical="center"/>
    </xf>
    <xf numFmtId="49" fontId="0" fillId="4" borderId="23" xfId="0" applyNumberFormat="1" applyFill="1" applyBorder="1" applyAlignment="1">
      <alignment horizontal="left" vertical="center"/>
    </xf>
    <xf numFmtId="49" fontId="0" fillId="4" borderId="22" xfId="0" applyNumberFormat="1" applyFill="1" applyBorder="1" applyAlignment="1">
      <alignment horizontal="left" vertical="center" wrapText="1"/>
    </xf>
    <xf numFmtId="49" fontId="0" fillId="4" borderId="0" xfId="0" applyNumberFormat="1" applyFill="1" applyAlignment="1">
      <alignment horizontal="left" vertical="center" wrapText="1"/>
    </xf>
    <xf numFmtId="49" fontId="0" fillId="4" borderId="23" xfId="0" applyNumberFormat="1" applyFill="1" applyBorder="1" applyAlignment="1">
      <alignment horizontal="left" vertical="center" wrapText="1"/>
    </xf>
    <xf numFmtId="0" fontId="0" fillId="2" borderId="0" xfId="0" applyFill="1"/>
    <xf numFmtId="49" fontId="6" fillId="5" borderId="2" xfId="0" applyNumberFormat="1" applyFont="1" applyFill="1" applyBorder="1" applyAlignment="1">
      <alignment horizontal="center" vertical="center" wrapText="1"/>
    </xf>
    <xf numFmtId="0" fontId="6" fillId="5" borderId="2" xfId="0" applyFont="1" applyFill="1" applyBorder="1" applyAlignment="1">
      <alignment horizontal="center" vertical="center" wrapText="1"/>
    </xf>
    <xf numFmtId="0" fontId="6" fillId="5" borderId="2" xfId="0" applyFont="1" applyFill="1" applyBorder="1" applyAlignment="1">
      <alignment horizontal="center" vertical="center"/>
    </xf>
    <xf numFmtId="0" fontId="6" fillId="5" borderId="2" xfId="0" applyFont="1" applyFill="1" applyBorder="1" applyAlignment="1">
      <alignment horizontal="center" wrapText="1"/>
    </xf>
    <xf numFmtId="49" fontId="0" fillId="4" borderId="22" xfId="0" applyNumberFormat="1" applyFill="1" applyBorder="1" applyAlignment="1">
      <alignment horizontal="left" wrapText="1"/>
    </xf>
    <xf numFmtId="49" fontId="0" fillId="4" borderId="0" xfId="0" applyNumberFormat="1" applyFill="1" applyAlignment="1">
      <alignment horizontal="left" wrapText="1"/>
    </xf>
    <xf numFmtId="49" fontId="0" fillId="4" borderId="23" xfId="0" applyNumberFormat="1" applyFill="1" applyBorder="1" applyAlignment="1">
      <alignment horizontal="left" wrapText="1"/>
    </xf>
    <xf numFmtId="0" fontId="13" fillId="4" borderId="22" xfId="0" applyFont="1" applyFill="1" applyBorder="1" applyAlignment="1">
      <alignment horizontal="left" wrapText="1"/>
    </xf>
    <xf numFmtId="0" fontId="13" fillId="4" borderId="0" xfId="0" applyFont="1" applyFill="1" applyAlignment="1">
      <alignment horizontal="left" wrapText="1"/>
    </xf>
    <xf numFmtId="0" fontId="13" fillId="4" borderId="23" xfId="0" applyFont="1" applyFill="1" applyBorder="1" applyAlignment="1">
      <alignment horizontal="left" wrapText="1"/>
    </xf>
    <xf numFmtId="0" fontId="15" fillId="5" borderId="0" xfId="0" applyFont="1" applyFill="1" applyAlignment="1" applyProtection="1">
      <alignment horizontal="left"/>
      <protection locked="0"/>
    </xf>
    <xf numFmtId="0" fontId="0" fillId="5" borderId="0" xfId="0" applyFill="1" applyAlignment="1" applyProtection="1">
      <alignment horizontal="left"/>
      <protection locked="0"/>
    </xf>
    <xf numFmtId="0" fontId="0" fillId="2" borderId="2" xfId="0" applyFill="1" applyBorder="1" applyAlignment="1" applyProtection="1">
      <alignment wrapText="1"/>
      <protection locked="0"/>
    </xf>
    <xf numFmtId="0" fontId="0" fillId="5" borderId="2" xfId="0" applyFill="1" applyBorder="1" applyAlignment="1">
      <alignment horizontal="center" vertical="center" wrapText="1"/>
    </xf>
    <xf numFmtId="0" fontId="6" fillId="5" borderId="2" xfId="0" applyFont="1" applyFill="1" applyBorder="1" applyAlignment="1">
      <alignment horizontal="left" vertical="center" wrapText="1"/>
    </xf>
    <xf numFmtId="0" fontId="0" fillId="2" borderId="2" xfId="0" applyFill="1" applyBorder="1" applyAlignment="1" applyProtection="1">
      <alignment vertical="center" wrapText="1"/>
      <protection locked="0"/>
    </xf>
    <xf numFmtId="0" fontId="6" fillId="5" borderId="0" xfId="0" applyFont="1" applyFill="1" applyAlignment="1">
      <alignment horizontal="left" vertical="center"/>
    </xf>
    <xf numFmtId="0" fontId="0" fillId="7" borderId="10" xfId="0" applyFill="1" applyBorder="1" applyAlignment="1" applyProtection="1">
      <alignment wrapText="1"/>
      <protection locked="0"/>
    </xf>
    <xf numFmtId="0" fontId="0" fillId="7" borderId="30" xfId="0" applyFill="1" applyBorder="1" applyAlignment="1" applyProtection="1">
      <alignment wrapText="1"/>
      <protection locked="0"/>
    </xf>
    <xf numFmtId="0" fontId="16" fillId="0" borderId="29" xfId="0" applyFont="1" applyBorder="1" applyAlignment="1" applyProtection="1">
      <alignment horizontal="left" vertical="center"/>
      <protection locked="0"/>
    </xf>
    <xf numFmtId="0" fontId="16" fillId="0" borderId="28" xfId="0" applyFont="1" applyBorder="1" applyAlignment="1" applyProtection="1">
      <alignment horizontal="left" vertical="center"/>
      <protection locked="0"/>
    </xf>
    <xf numFmtId="0" fontId="16" fillId="0" borderId="27" xfId="0" applyFont="1" applyBorder="1" applyAlignment="1" applyProtection="1">
      <alignment horizontal="left" vertical="center"/>
      <protection locked="0"/>
    </xf>
  </cellXfs>
  <cellStyles count="6">
    <cellStyle name="cf1" xfId="1" xr:uid="{00000000-0005-0000-0000-000000000000}"/>
    <cellStyle name="Millares 2" xfId="4" xr:uid="{00000000-0005-0000-0000-000001000000}"/>
    <cellStyle name="Normal" xfId="0" builtinId="0" customBuiltin="1"/>
    <cellStyle name="Normal 2" xfId="3" xr:uid="{00000000-0005-0000-0000-000003000000}"/>
    <cellStyle name="Normal 5" xfId="5" xr:uid="{7195B5CC-7297-44C0-B280-99CEEDCF7430}"/>
    <cellStyle name="Porcentaje" xfId="2" builtinId="5" customBuiltin="1"/>
  </cellStyles>
  <dxfs count="6">
    <dxf>
      <font>
        <color rgb="FFFFFFFF"/>
      </font>
    </dxf>
    <dxf>
      <font>
        <color rgb="FFFFFFFF"/>
      </font>
    </dxf>
    <dxf>
      <font>
        <color rgb="FFFFFFFF"/>
      </font>
    </dxf>
    <dxf>
      <font>
        <color rgb="FFFFFFFF"/>
      </font>
    </dxf>
    <dxf>
      <font>
        <color rgb="FFFFFFFF"/>
      </font>
    </dxf>
    <dxf>
      <font>
        <b val="0"/>
        <i val="0"/>
        <strike val="0"/>
        <condense val="0"/>
        <extend val="0"/>
        <outline val="0"/>
        <shadow val="0"/>
        <u val="none"/>
        <vertAlign val="baseline"/>
        <sz val="11"/>
        <color rgb="FFFFFFFF"/>
        <name val="Calibri"/>
        <scheme val="none"/>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1577340</xdr:colOff>
      <xdr:row>1</xdr:row>
      <xdr:rowOff>53340</xdr:rowOff>
    </xdr:to>
    <xdr:pic>
      <xdr:nvPicPr>
        <xdr:cNvPr id="4" name="Imagen 3">
          <a:extLst>
            <a:ext uri="{FF2B5EF4-FFF2-40B4-BE49-F238E27FC236}">
              <a16:creationId xmlns:a16="http://schemas.microsoft.com/office/drawing/2014/main" id="{41B7692A-0513-4D2B-AC9F-26F99369D22B}"/>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369820" cy="68580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1588770</xdr:colOff>
      <xdr:row>1</xdr:row>
      <xdr:rowOff>152400</xdr:rowOff>
    </xdr:to>
    <xdr:pic>
      <xdr:nvPicPr>
        <xdr:cNvPr id="3" name="Imagen 2">
          <a:extLst>
            <a:ext uri="{FF2B5EF4-FFF2-40B4-BE49-F238E27FC236}">
              <a16:creationId xmlns:a16="http://schemas.microsoft.com/office/drawing/2014/main" id="{39188FE0-8B3B-427D-8EB0-A651172E0685}"/>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369820" cy="685800"/>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236220</xdr:colOff>
      <xdr:row>1</xdr:row>
      <xdr:rowOff>499533</xdr:rowOff>
    </xdr:to>
    <xdr:pic>
      <xdr:nvPicPr>
        <xdr:cNvPr id="3" name="Imagen 2">
          <a:extLst>
            <a:ext uri="{FF2B5EF4-FFF2-40B4-BE49-F238E27FC236}">
              <a16:creationId xmlns:a16="http://schemas.microsoft.com/office/drawing/2014/main" id="{32BCA805-0EE0-4616-AC92-0E2EC2739D21}"/>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369820" cy="685800"/>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209326</xdr:colOff>
      <xdr:row>1</xdr:row>
      <xdr:rowOff>138953</xdr:rowOff>
    </xdr:to>
    <xdr:pic>
      <xdr:nvPicPr>
        <xdr:cNvPr id="3" name="Imagen 2">
          <a:extLst>
            <a:ext uri="{FF2B5EF4-FFF2-40B4-BE49-F238E27FC236}">
              <a16:creationId xmlns:a16="http://schemas.microsoft.com/office/drawing/2014/main" id="{5935625F-CCD2-4F3E-A19A-A05382EF44A6}"/>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369820" cy="685800"/>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209326</xdr:colOff>
      <xdr:row>1</xdr:row>
      <xdr:rowOff>138953</xdr:rowOff>
    </xdr:to>
    <xdr:pic>
      <xdr:nvPicPr>
        <xdr:cNvPr id="2" name="Imagen 1">
          <a:extLst>
            <a:ext uri="{FF2B5EF4-FFF2-40B4-BE49-F238E27FC236}">
              <a16:creationId xmlns:a16="http://schemas.microsoft.com/office/drawing/2014/main" id="{9084F622-35AE-4323-B694-C87C19B451C7}"/>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365786" cy="687593"/>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1"/>
  <sheetViews>
    <sheetView tabSelected="1" workbookViewId="0">
      <selection activeCell="C5" sqref="C5:I5"/>
    </sheetView>
  </sheetViews>
  <sheetFormatPr baseColWidth="10" defaultRowHeight="14.4" x14ac:dyDescent="0.3"/>
  <cols>
    <col min="2" max="2" width="46.5546875" bestFit="1" customWidth="1"/>
  </cols>
  <sheetData>
    <row r="1" spans="1:13" ht="50.25" customHeight="1" x14ac:dyDescent="0.3">
      <c r="A1" s="57"/>
      <c r="B1" s="130"/>
      <c r="C1" s="77"/>
      <c r="D1" s="77"/>
      <c r="E1" s="58"/>
      <c r="F1" s="57"/>
      <c r="G1" s="57"/>
      <c r="H1" s="57"/>
      <c r="I1" s="57"/>
      <c r="J1" s="163" t="s">
        <v>71</v>
      </c>
      <c r="K1" s="163"/>
      <c r="L1" s="163"/>
      <c r="M1" s="163"/>
    </row>
    <row r="2" spans="1:13" x14ac:dyDescent="0.3">
      <c r="A2" s="59"/>
      <c r="B2" s="59"/>
      <c r="C2" s="59"/>
      <c r="D2" s="59"/>
      <c r="E2" s="59"/>
      <c r="F2" s="59"/>
      <c r="G2" s="59"/>
      <c r="H2" s="59"/>
      <c r="I2" s="59"/>
      <c r="J2" s="59"/>
      <c r="K2" s="59"/>
      <c r="L2" s="59"/>
      <c r="M2" s="59"/>
    </row>
    <row r="3" spans="1:13" x14ac:dyDescent="0.3">
      <c r="A3" s="59"/>
      <c r="B3" s="59"/>
      <c r="C3" s="59"/>
      <c r="D3" s="59"/>
      <c r="E3" s="59"/>
      <c r="F3" s="59"/>
      <c r="G3" s="59"/>
      <c r="H3" s="59"/>
      <c r="I3" s="59"/>
      <c r="J3" s="59"/>
      <c r="K3" s="59"/>
      <c r="L3" s="59"/>
      <c r="M3" s="59"/>
    </row>
    <row r="4" spans="1:13" x14ac:dyDescent="0.3">
      <c r="A4" s="59"/>
      <c r="B4" s="59"/>
      <c r="C4" s="59"/>
      <c r="D4" s="59"/>
      <c r="E4" s="59"/>
      <c r="F4" s="59"/>
      <c r="G4" s="59"/>
      <c r="H4" s="59"/>
      <c r="I4" s="59"/>
      <c r="J4" s="59"/>
      <c r="K4" s="59"/>
      <c r="L4" s="59"/>
      <c r="M4" s="59"/>
    </row>
    <row r="5" spans="1:13" x14ac:dyDescent="0.3">
      <c r="A5" s="59"/>
      <c r="B5" s="131" t="s">
        <v>72</v>
      </c>
      <c r="C5" s="206" t="s">
        <v>73</v>
      </c>
      <c r="D5" s="207"/>
      <c r="E5" s="207"/>
      <c r="F5" s="207"/>
      <c r="G5" s="207"/>
      <c r="H5" s="207"/>
      <c r="I5" s="208"/>
      <c r="J5" s="59"/>
      <c r="K5" s="59"/>
      <c r="L5" s="59"/>
      <c r="M5" s="59"/>
    </row>
    <row r="6" spans="1:13" ht="20.25" customHeight="1" x14ac:dyDescent="0.3">
      <c r="A6" s="59"/>
      <c r="B6" s="131" t="s">
        <v>74</v>
      </c>
      <c r="C6" s="160"/>
      <c r="D6" s="161"/>
      <c r="E6" s="161"/>
      <c r="F6" s="161"/>
      <c r="G6" s="161"/>
      <c r="H6" s="161"/>
      <c r="I6" s="162"/>
      <c r="J6" s="59"/>
      <c r="K6" s="59"/>
      <c r="L6" s="59"/>
      <c r="M6" s="59"/>
    </row>
    <row r="7" spans="1:13" ht="18" customHeight="1" x14ac:dyDescent="0.3">
      <c r="A7" s="59"/>
      <c r="B7" s="131" t="s">
        <v>75</v>
      </c>
      <c r="C7" s="160"/>
      <c r="D7" s="161"/>
      <c r="E7" s="161"/>
      <c r="F7" s="161"/>
      <c r="G7" s="161"/>
      <c r="H7" s="161"/>
      <c r="I7" s="162"/>
      <c r="J7" s="59"/>
      <c r="K7" s="59"/>
      <c r="L7" s="59"/>
      <c r="M7" s="59"/>
    </row>
    <row r="8" spans="1:13" ht="20.25" customHeight="1" x14ac:dyDescent="0.3">
      <c r="A8" s="59"/>
      <c r="B8" s="131" t="s">
        <v>76</v>
      </c>
      <c r="C8" s="160"/>
      <c r="D8" s="161"/>
      <c r="E8" s="161"/>
      <c r="F8" s="161"/>
      <c r="G8" s="161"/>
      <c r="H8" s="161"/>
      <c r="I8" s="162"/>
      <c r="J8" s="59"/>
      <c r="K8" s="59"/>
      <c r="L8" s="59"/>
      <c r="M8" s="59"/>
    </row>
    <row r="9" spans="1:13" ht="14.4" customHeight="1" x14ac:dyDescent="0.3">
      <c r="A9" s="59"/>
      <c r="B9" s="131" t="s">
        <v>77</v>
      </c>
      <c r="C9" s="157"/>
      <c r="D9" s="158"/>
      <c r="E9" s="158"/>
      <c r="F9" s="158"/>
      <c r="G9" s="158"/>
      <c r="H9" s="158"/>
      <c r="I9" s="159"/>
      <c r="J9" s="59"/>
      <c r="K9" s="59"/>
      <c r="L9" s="59"/>
      <c r="M9" s="59"/>
    </row>
    <row r="10" spans="1:13" x14ac:dyDescent="0.3">
      <c r="A10" s="59"/>
      <c r="B10" s="131" t="s">
        <v>78</v>
      </c>
      <c r="C10" s="154"/>
      <c r="D10" s="155"/>
      <c r="E10" s="155"/>
      <c r="F10" s="155"/>
      <c r="G10" s="155"/>
      <c r="H10" s="155"/>
      <c r="I10" s="156"/>
      <c r="J10" s="59"/>
      <c r="K10" s="59"/>
      <c r="L10" s="59"/>
      <c r="M10" s="59"/>
    </row>
    <row r="11" spans="1:13" x14ac:dyDescent="0.3">
      <c r="A11" s="59"/>
      <c r="B11" s="59"/>
      <c r="C11" s="59"/>
      <c r="D11" s="59"/>
      <c r="E11" s="59"/>
      <c r="F11" s="59"/>
      <c r="G11" s="59"/>
      <c r="H11" s="59"/>
      <c r="I11" s="59"/>
      <c r="J11" s="59"/>
      <c r="K11" s="59"/>
      <c r="L11" s="59"/>
      <c r="M11" s="59"/>
    </row>
  </sheetData>
  <sortState xmlns:xlrd2="http://schemas.microsoft.com/office/spreadsheetml/2017/richdata2" ref="C5:I9">
    <sortCondition sortBy="fontColor" ref="C5" dxfId="5"/>
  </sortState>
  <mergeCells count="7">
    <mergeCell ref="C10:I10"/>
    <mergeCell ref="C9:I9"/>
    <mergeCell ref="C8:I8"/>
    <mergeCell ref="J1:M1"/>
    <mergeCell ref="C5:I5"/>
    <mergeCell ref="C6:I6"/>
    <mergeCell ref="C7:I7"/>
  </mergeCells>
  <conditionalFormatting sqref="C5:C10">
    <cfRule type="cellIs" dxfId="4" priority="1" stopIfTrue="1" operator="equal">
      <formula>0</formula>
    </cfRule>
  </conditionalFormatting>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4034"/>
  <sheetViews>
    <sheetView showGridLines="0" topLeftCell="A19" zoomScale="90" zoomScaleNormal="90" workbookViewId="0">
      <selection activeCell="G11" sqref="G11"/>
    </sheetView>
  </sheetViews>
  <sheetFormatPr baseColWidth="10" defaultColWidth="10" defaultRowHeight="14.4" x14ac:dyDescent="0.3"/>
  <cols>
    <col min="1" max="1" width="11.44140625" style="20" customWidth="1"/>
    <col min="2" max="2" width="35.33203125" style="22" customWidth="1"/>
    <col min="3" max="3" width="11.88671875" style="22" customWidth="1"/>
    <col min="4" max="4" width="17.33203125" style="22" customWidth="1"/>
    <col min="5" max="5" width="13.5546875" style="20" bestFit="1" customWidth="1"/>
    <col min="6" max="6" width="11.6640625" style="22" customWidth="1"/>
    <col min="7" max="7" width="11.44140625" style="22" customWidth="1"/>
    <col min="8" max="8" width="13.5546875" style="2" customWidth="1"/>
    <col min="9" max="9" width="15.6640625" style="2" customWidth="1"/>
    <col min="10" max="10" width="12.109375" style="22" bestFit="1" customWidth="1"/>
    <col min="11" max="11" width="16.33203125" style="22" customWidth="1"/>
    <col min="12" max="12" width="11.44140625" style="22" customWidth="1"/>
    <col min="13" max="13" width="13.33203125" style="22" customWidth="1"/>
    <col min="14" max="14" width="18.88671875" style="2" customWidth="1"/>
    <col min="15" max="15" width="15.33203125" style="2" customWidth="1"/>
    <col min="16" max="16" width="14.88671875" style="22" customWidth="1"/>
    <col min="17" max="17" width="16.33203125" style="2" customWidth="1"/>
    <col min="18" max="18" width="6" style="2" customWidth="1"/>
    <col min="19" max="19" width="19.6640625" style="2" customWidth="1"/>
    <col min="20" max="20" width="41.109375" style="2" customWidth="1"/>
    <col min="21" max="255" width="11.44140625" style="2" customWidth="1"/>
    <col min="256" max="16384" width="10" style="2"/>
  </cols>
  <sheetData>
    <row r="1" spans="1:20" ht="42" customHeight="1" x14ac:dyDescent="0.3">
      <c r="A1" s="175"/>
      <c r="B1" s="175"/>
      <c r="C1" s="59"/>
      <c r="D1" s="59"/>
      <c r="E1" s="57"/>
      <c r="F1" s="68"/>
      <c r="G1" s="59"/>
      <c r="H1" s="59"/>
      <c r="I1" s="59"/>
      <c r="J1" s="59"/>
      <c r="K1" s="59"/>
      <c r="L1" s="59"/>
      <c r="M1" s="59"/>
      <c r="N1" s="163" t="s">
        <v>79</v>
      </c>
      <c r="O1" s="163"/>
      <c r="P1" s="163"/>
      <c r="Q1" s="163"/>
      <c r="R1" s="163"/>
      <c r="S1" s="3"/>
      <c r="T1" s="3"/>
    </row>
    <row r="2" spans="1:20" ht="24" customHeight="1" thickBot="1" x14ac:dyDescent="0.35">
      <c r="A2" s="57"/>
      <c r="B2" s="59"/>
      <c r="C2" s="60"/>
      <c r="D2" s="60"/>
      <c r="E2" s="58"/>
      <c r="F2" s="59"/>
      <c r="G2" s="59"/>
      <c r="H2" s="59"/>
      <c r="I2" s="59"/>
      <c r="J2" s="59"/>
      <c r="K2" s="58"/>
      <c r="L2" s="58"/>
      <c r="M2" s="58"/>
      <c r="N2" s="163"/>
      <c r="O2" s="163"/>
      <c r="P2" s="163"/>
      <c r="Q2" s="163"/>
      <c r="R2" s="163"/>
      <c r="S2" s="3"/>
      <c r="T2" s="3"/>
    </row>
    <row r="3" spans="1:20" ht="18" customHeight="1" thickBot="1" x14ac:dyDescent="0.35">
      <c r="A3" s="65"/>
      <c r="B3" s="62" t="s">
        <v>52</v>
      </c>
      <c r="C3" s="62"/>
      <c r="D3" s="62"/>
      <c r="E3" s="63"/>
      <c r="F3" s="62"/>
      <c r="G3" s="62"/>
      <c r="H3" s="62"/>
      <c r="I3" s="62"/>
      <c r="J3" s="62"/>
      <c r="K3" s="62"/>
      <c r="L3" s="62"/>
      <c r="M3" s="62"/>
      <c r="N3" s="110"/>
      <c r="O3" s="110"/>
      <c r="P3" s="110"/>
      <c r="Q3" s="111"/>
      <c r="S3" s="3"/>
      <c r="T3" s="24"/>
    </row>
    <row r="4" spans="1:20" ht="9.75" customHeight="1" thickBot="1" x14ac:dyDescent="0.35">
      <c r="A4" s="57"/>
      <c r="B4" s="71"/>
      <c r="C4" s="71"/>
      <c r="D4" s="71"/>
      <c r="E4" s="75"/>
      <c r="F4" s="71"/>
      <c r="G4" s="59"/>
      <c r="H4" s="59"/>
      <c r="I4" s="59"/>
      <c r="J4" s="59"/>
      <c r="K4" s="59"/>
      <c r="L4" s="59"/>
      <c r="M4" s="59"/>
      <c r="N4" s="109"/>
      <c r="O4" s="109"/>
      <c r="P4" s="109"/>
      <c r="Q4" s="109"/>
      <c r="S4" s="3"/>
      <c r="T4" s="24"/>
    </row>
    <row r="5" spans="1:20" ht="15" customHeight="1" x14ac:dyDescent="0.3">
      <c r="A5" s="164" t="s">
        <v>67</v>
      </c>
      <c r="B5" s="164"/>
      <c r="C5" s="176"/>
      <c r="D5" s="176"/>
      <c r="E5" s="176"/>
      <c r="F5" s="176"/>
      <c r="G5" s="176"/>
      <c r="H5" s="176"/>
      <c r="I5" s="176"/>
      <c r="J5" s="176"/>
      <c r="K5" s="176"/>
      <c r="L5" s="76"/>
      <c r="M5" s="59"/>
      <c r="N5" s="109"/>
      <c r="O5" s="112" t="s">
        <v>0</v>
      </c>
      <c r="P5" s="113"/>
      <c r="Q5" s="114">
        <v>0</v>
      </c>
      <c r="S5" s="3"/>
      <c r="T5" s="24"/>
    </row>
    <row r="6" spans="1:20" ht="15" thickBot="1" x14ac:dyDescent="0.35">
      <c r="A6" s="164" t="s">
        <v>66</v>
      </c>
      <c r="B6" s="164"/>
      <c r="C6" s="176"/>
      <c r="D6" s="176"/>
      <c r="E6" s="176"/>
      <c r="F6" s="176"/>
      <c r="G6" s="176"/>
      <c r="H6" s="176"/>
      <c r="I6" s="176"/>
      <c r="J6" s="176"/>
      <c r="K6" s="176"/>
      <c r="L6" s="76"/>
      <c r="M6" s="59"/>
      <c r="N6" s="109"/>
      <c r="O6" s="115" t="s">
        <v>1</v>
      </c>
      <c r="P6" s="116"/>
      <c r="Q6" s="117">
        <v>0</v>
      </c>
      <c r="S6" s="25"/>
      <c r="T6" s="26"/>
    </row>
    <row r="7" spans="1:20" s="6" customFormat="1" ht="46.5" customHeight="1" x14ac:dyDescent="0.3">
      <c r="A7" s="73"/>
      <c r="B7" s="73"/>
      <c r="C7" s="171"/>
      <c r="D7" s="171"/>
      <c r="E7" s="171"/>
      <c r="F7" s="171"/>
      <c r="G7" s="171"/>
      <c r="H7" s="171"/>
      <c r="I7" s="171"/>
      <c r="J7" s="171"/>
      <c r="K7" s="171"/>
      <c r="L7" s="69"/>
      <c r="M7" s="69"/>
      <c r="N7" s="118"/>
      <c r="O7" s="118"/>
      <c r="P7" s="118"/>
      <c r="Q7" s="118"/>
      <c r="S7" s="27"/>
      <c r="T7" s="27"/>
    </row>
    <row r="8" spans="1:20" ht="15" customHeight="1" x14ac:dyDescent="0.3">
      <c r="A8" s="72"/>
      <c r="B8" s="72"/>
      <c r="C8" s="171"/>
      <c r="D8" s="171"/>
      <c r="E8" s="171"/>
      <c r="F8" s="171"/>
      <c r="G8" s="171"/>
      <c r="H8" s="171"/>
      <c r="I8" s="171"/>
      <c r="J8" s="171"/>
      <c r="K8" s="171"/>
      <c r="L8" s="59"/>
      <c r="M8" s="59"/>
      <c r="N8" s="109"/>
      <c r="O8" s="109"/>
      <c r="P8" s="109"/>
      <c r="Q8" s="109"/>
      <c r="S8" s="25"/>
      <c r="T8" s="25"/>
    </row>
    <row r="9" spans="1:20" ht="9.75" customHeight="1" thickBot="1" x14ac:dyDescent="0.35">
      <c r="A9" s="57"/>
      <c r="B9" s="72"/>
      <c r="C9" s="72"/>
      <c r="D9" s="72"/>
      <c r="E9" s="74"/>
      <c r="F9" s="72"/>
      <c r="G9" s="59"/>
      <c r="H9" s="59"/>
      <c r="I9" s="59"/>
      <c r="J9" s="59"/>
      <c r="K9" s="59"/>
      <c r="L9" s="59"/>
      <c r="M9" s="59"/>
      <c r="N9" s="109"/>
      <c r="O9" s="109"/>
      <c r="P9" s="109"/>
      <c r="Q9" s="109"/>
      <c r="S9" s="25"/>
      <c r="T9" s="25"/>
    </row>
    <row r="10" spans="1:20" s="7" customFormat="1" ht="13.5" customHeight="1" x14ac:dyDescent="0.3">
      <c r="A10" s="121" t="s">
        <v>18</v>
      </c>
      <c r="B10" s="122"/>
      <c r="C10" s="122"/>
      <c r="D10" s="122"/>
      <c r="E10" s="122"/>
      <c r="F10" s="122"/>
      <c r="G10" s="122"/>
      <c r="H10" s="122"/>
      <c r="I10" s="122"/>
      <c r="J10" s="122"/>
      <c r="K10" s="122"/>
      <c r="L10" s="122"/>
      <c r="M10" s="122"/>
      <c r="N10" s="122"/>
      <c r="O10" s="122"/>
      <c r="P10" s="122"/>
      <c r="Q10" s="123"/>
      <c r="S10" s="119"/>
      <c r="T10" s="119" t="s">
        <v>19</v>
      </c>
    </row>
    <row r="11" spans="1:20" s="7" customFormat="1" ht="10.5" customHeight="1" x14ac:dyDescent="0.3">
      <c r="A11" s="88"/>
      <c r="B11" s="83"/>
      <c r="C11" s="83"/>
      <c r="D11" s="83"/>
      <c r="E11" s="83"/>
      <c r="F11" s="83"/>
      <c r="G11" s="83"/>
      <c r="H11" s="83"/>
      <c r="I11" s="83"/>
      <c r="J11" s="83"/>
      <c r="K11" s="83"/>
      <c r="L11" s="83"/>
      <c r="M11" s="124"/>
      <c r="N11" s="124"/>
      <c r="O11" s="125"/>
      <c r="P11" s="125"/>
      <c r="Q11" s="126"/>
      <c r="S11" s="119"/>
      <c r="T11" s="119" t="s">
        <v>20</v>
      </c>
    </row>
    <row r="12" spans="1:20" s="29" customFormat="1" ht="15.75" customHeight="1" x14ac:dyDescent="0.25">
      <c r="A12" s="85" t="s">
        <v>21</v>
      </c>
      <c r="B12" s="86"/>
      <c r="C12" s="86"/>
      <c r="D12" s="86"/>
      <c r="E12" s="86"/>
      <c r="F12" s="86"/>
      <c r="G12" s="86"/>
      <c r="H12" s="86"/>
      <c r="I12" s="86"/>
      <c r="J12" s="86"/>
      <c r="K12" s="86"/>
      <c r="L12" s="86"/>
      <c r="M12" s="86"/>
      <c r="N12" s="86"/>
      <c r="O12" s="86"/>
      <c r="P12" s="86"/>
      <c r="Q12" s="87"/>
      <c r="S12" s="30"/>
      <c r="T12" s="119" t="s">
        <v>22</v>
      </c>
    </row>
    <row r="13" spans="1:20" s="29" customFormat="1" ht="29.25" customHeight="1" x14ac:dyDescent="0.3">
      <c r="A13" s="177" t="s">
        <v>64</v>
      </c>
      <c r="B13" s="178"/>
      <c r="C13" s="178"/>
      <c r="D13" s="178"/>
      <c r="E13" s="178"/>
      <c r="F13" s="178"/>
      <c r="G13" s="178"/>
      <c r="H13" s="178"/>
      <c r="I13" s="178"/>
      <c r="J13" s="178"/>
      <c r="K13" s="178"/>
      <c r="L13" s="178"/>
      <c r="M13" s="178"/>
      <c r="N13" s="178"/>
      <c r="O13" s="178"/>
      <c r="P13" s="178"/>
      <c r="Q13" s="179"/>
      <c r="S13" s="30"/>
      <c r="T13" s="30" t="s">
        <v>23</v>
      </c>
    </row>
    <row r="14" spans="1:20" s="29" customFormat="1" ht="14.25" customHeight="1" x14ac:dyDescent="0.3">
      <c r="A14" s="180" t="s">
        <v>24</v>
      </c>
      <c r="B14" s="181"/>
      <c r="C14" s="181"/>
      <c r="D14" s="181"/>
      <c r="E14" s="181"/>
      <c r="F14" s="181"/>
      <c r="G14" s="181"/>
      <c r="H14" s="181"/>
      <c r="I14" s="181"/>
      <c r="J14" s="181"/>
      <c r="K14" s="181"/>
      <c r="L14" s="181"/>
      <c r="M14" s="181"/>
      <c r="N14" s="181"/>
      <c r="O14" s="181"/>
      <c r="P14" s="181"/>
      <c r="Q14" s="182"/>
      <c r="S14" s="30"/>
      <c r="T14" s="30"/>
    </row>
    <row r="15" spans="1:20" s="29" customFormat="1" ht="31.5" customHeight="1" x14ac:dyDescent="0.3">
      <c r="A15" s="183" t="s">
        <v>53</v>
      </c>
      <c r="B15" s="184"/>
      <c r="C15" s="184"/>
      <c r="D15" s="184"/>
      <c r="E15" s="184"/>
      <c r="F15" s="184"/>
      <c r="G15" s="184"/>
      <c r="H15" s="184"/>
      <c r="I15" s="184"/>
      <c r="J15" s="184"/>
      <c r="K15" s="184"/>
      <c r="L15" s="184"/>
      <c r="M15" s="184"/>
      <c r="N15" s="184"/>
      <c r="O15" s="184"/>
      <c r="P15" s="184"/>
      <c r="Q15" s="185"/>
      <c r="S15" s="30"/>
      <c r="T15" s="30"/>
    </row>
    <row r="16" spans="1:20" s="29" customFormat="1" ht="14.25" customHeight="1" x14ac:dyDescent="0.3">
      <c r="A16" s="183" t="s">
        <v>25</v>
      </c>
      <c r="B16" s="184"/>
      <c r="C16" s="184"/>
      <c r="D16" s="184"/>
      <c r="E16" s="184"/>
      <c r="F16" s="184"/>
      <c r="G16" s="184"/>
      <c r="H16" s="184"/>
      <c r="I16" s="184"/>
      <c r="J16" s="184"/>
      <c r="K16" s="184"/>
      <c r="L16" s="184"/>
      <c r="M16" s="184"/>
      <c r="N16" s="184"/>
      <c r="O16" s="184"/>
      <c r="P16" s="184"/>
      <c r="Q16" s="185"/>
      <c r="S16" s="5"/>
      <c r="T16" s="5"/>
    </row>
    <row r="17" spans="1:20" s="29" customFormat="1" ht="30.75" customHeight="1" x14ac:dyDescent="0.3">
      <c r="A17" s="177" t="s">
        <v>26</v>
      </c>
      <c r="B17" s="178"/>
      <c r="C17" s="178"/>
      <c r="D17" s="178"/>
      <c r="E17" s="178"/>
      <c r="F17" s="178"/>
      <c r="G17" s="178"/>
      <c r="H17" s="178"/>
      <c r="I17" s="178"/>
      <c r="J17" s="178"/>
      <c r="K17" s="178"/>
      <c r="L17" s="178"/>
      <c r="M17" s="178"/>
      <c r="N17" s="178"/>
      <c r="O17" s="178"/>
      <c r="P17" s="178"/>
      <c r="Q17" s="179"/>
      <c r="S17" s="5"/>
      <c r="T17" s="5"/>
    </row>
    <row r="18" spans="1:20" s="29" customFormat="1" ht="15" customHeight="1" x14ac:dyDescent="0.3">
      <c r="A18" s="183" t="s">
        <v>27</v>
      </c>
      <c r="B18" s="184"/>
      <c r="C18" s="184"/>
      <c r="D18" s="184"/>
      <c r="E18" s="184"/>
      <c r="F18" s="184"/>
      <c r="G18" s="184"/>
      <c r="H18" s="184"/>
      <c r="I18" s="184"/>
      <c r="J18" s="184"/>
      <c r="K18" s="184"/>
      <c r="L18" s="184"/>
      <c r="M18" s="184"/>
      <c r="N18" s="184"/>
      <c r="O18" s="184"/>
      <c r="P18" s="184"/>
      <c r="Q18" s="185"/>
      <c r="S18" s="5"/>
      <c r="T18" s="5"/>
    </row>
    <row r="19" spans="1:20" s="7" customFormat="1" ht="15" customHeight="1" x14ac:dyDescent="0.3">
      <c r="A19" s="177" t="s">
        <v>68</v>
      </c>
      <c r="B19" s="178"/>
      <c r="C19" s="178"/>
      <c r="D19" s="178"/>
      <c r="E19" s="178"/>
      <c r="F19" s="178"/>
      <c r="G19" s="178"/>
      <c r="H19" s="178"/>
      <c r="I19" s="178"/>
      <c r="J19" s="178"/>
      <c r="K19" s="178"/>
      <c r="L19" s="178"/>
      <c r="M19" s="178"/>
      <c r="N19" s="178"/>
      <c r="O19" s="178"/>
      <c r="P19" s="178"/>
      <c r="Q19" s="179"/>
      <c r="S19" s="120"/>
      <c r="T19" s="120"/>
    </row>
    <row r="20" spans="1:20" s="7" customFormat="1" ht="28.5" customHeight="1" x14ac:dyDescent="0.3">
      <c r="A20" s="165"/>
      <c r="B20" s="166"/>
      <c r="C20" s="166"/>
      <c r="D20" s="166"/>
      <c r="E20" s="166"/>
      <c r="F20" s="166"/>
      <c r="G20" s="166"/>
      <c r="H20" s="166"/>
      <c r="I20" s="166"/>
      <c r="J20" s="166"/>
      <c r="K20" s="166"/>
      <c r="L20" s="166"/>
      <c r="M20" s="166"/>
      <c r="N20" s="166"/>
      <c r="O20" s="166"/>
      <c r="P20" s="166"/>
      <c r="Q20" s="167"/>
      <c r="S20" s="120"/>
    </row>
    <row r="21" spans="1:20" s="7" customFormat="1" ht="50.25" customHeight="1" x14ac:dyDescent="0.3">
      <c r="A21" s="168" t="s">
        <v>56</v>
      </c>
      <c r="B21" s="169"/>
      <c r="C21" s="169"/>
      <c r="D21" s="169"/>
      <c r="E21" s="169"/>
      <c r="F21" s="169"/>
      <c r="G21" s="169"/>
      <c r="H21" s="169"/>
      <c r="I21" s="169"/>
      <c r="J21" s="169"/>
      <c r="K21" s="169"/>
      <c r="L21" s="169"/>
      <c r="M21" s="169"/>
      <c r="N21" s="169"/>
      <c r="O21" s="169"/>
      <c r="P21" s="169"/>
      <c r="Q21" s="170"/>
      <c r="S21" s="120"/>
      <c r="T21" s="120"/>
    </row>
    <row r="22" spans="1:20" s="7" customFormat="1" ht="6" customHeight="1" x14ac:dyDescent="0.3">
      <c r="A22" s="168" t="s">
        <v>70</v>
      </c>
      <c r="B22" s="169"/>
      <c r="C22" s="169"/>
      <c r="D22" s="169"/>
      <c r="E22" s="169"/>
      <c r="F22" s="169"/>
      <c r="G22" s="169"/>
      <c r="H22" s="169"/>
      <c r="I22" s="169"/>
      <c r="J22" s="169"/>
      <c r="K22" s="169"/>
      <c r="L22" s="169"/>
      <c r="M22" s="169"/>
      <c r="N22" s="169"/>
      <c r="O22" s="169"/>
      <c r="P22" s="169"/>
      <c r="Q22" s="170"/>
      <c r="S22" s="120"/>
      <c r="T22" s="120"/>
    </row>
    <row r="23" spans="1:20" s="7" customFormat="1" x14ac:dyDescent="0.3">
      <c r="A23" s="168"/>
      <c r="B23" s="169"/>
      <c r="C23" s="169"/>
      <c r="D23" s="169"/>
      <c r="E23" s="169"/>
      <c r="F23" s="169"/>
      <c r="G23" s="169"/>
      <c r="H23" s="169"/>
      <c r="I23" s="169"/>
      <c r="J23" s="169"/>
      <c r="K23" s="169"/>
      <c r="L23" s="169"/>
      <c r="M23" s="169"/>
      <c r="N23" s="169"/>
      <c r="O23" s="169"/>
      <c r="P23" s="169"/>
      <c r="Q23" s="170"/>
      <c r="S23" s="120"/>
      <c r="T23" s="120"/>
    </row>
    <row r="24" spans="1:20" s="7" customFormat="1" ht="24" customHeight="1" x14ac:dyDescent="0.3">
      <c r="A24" s="168"/>
      <c r="B24" s="169"/>
      <c r="C24" s="169"/>
      <c r="D24" s="169"/>
      <c r="E24" s="169"/>
      <c r="F24" s="169"/>
      <c r="G24" s="169"/>
      <c r="H24" s="169"/>
      <c r="I24" s="169"/>
      <c r="J24" s="169"/>
      <c r="K24" s="169"/>
      <c r="L24" s="169"/>
      <c r="M24" s="169"/>
      <c r="N24" s="169"/>
      <c r="O24" s="169"/>
      <c r="P24" s="169"/>
      <c r="Q24" s="170"/>
      <c r="S24" s="120"/>
      <c r="T24" s="120"/>
    </row>
    <row r="25" spans="1:20" s="7" customFormat="1" x14ac:dyDescent="0.3">
      <c r="A25" s="165" t="s">
        <v>5</v>
      </c>
      <c r="B25" s="166"/>
      <c r="C25" s="166"/>
      <c r="D25" s="166"/>
      <c r="E25" s="166"/>
      <c r="F25" s="166"/>
      <c r="G25" s="166"/>
      <c r="H25" s="166"/>
      <c r="I25" s="166"/>
      <c r="J25" s="166"/>
      <c r="K25" s="166"/>
      <c r="L25" s="166"/>
      <c r="M25" s="166"/>
      <c r="N25" s="166"/>
      <c r="O25" s="166"/>
      <c r="P25" s="166"/>
      <c r="Q25" s="167"/>
      <c r="S25" s="120"/>
      <c r="T25" s="120"/>
    </row>
    <row r="26" spans="1:20" s="7" customFormat="1" ht="15" customHeight="1" thickBot="1" x14ac:dyDescent="0.35">
      <c r="A26" s="172" t="s">
        <v>62</v>
      </c>
      <c r="B26" s="173"/>
      <c r="C26" s="173"/>
      <c r="D26" s="173"/>
      <c r="E26" s="173"/>
      <c r="F26" s="173"/>
      <c r="G26" s="173"/>
      <c r="H26" s="173"/>
      <c r="I26" s="173"/>
      <c r="J26" s="173"/>
      <c r="K26" s="173"/>
      <c r="L26" s="173"/>
      <c r="M26" s="173"/>
      <c r="N26" s="173"/>
      <c r="O26" s="173"/>
      <c r="P26" s="173"/>
      <c r="Q26" s="174"/>
      <c r="S26" s="120"/>
      <c r="T26" s="120"/>
    </row>
    <row r="27" spans="1:20" ht="9" customHeight="1" x14ac:dyDescent="0.3">
      <c r="A27" s="186"/>
      <c r="B27" s="186"/>
      <c r="C27" s="31"/>
      <c r="D27" s="31"/>
      <c r="E27" s="32"/>
      <c r="F27" s="2"/>
      <c r="G27" s="2"/>
      <c r="J27" s="2"/>
      <c r="K27" s="2"/>
      <c r="L27" s="2"/>
      <c r="M27" s="2"/>
      <c r="P27" s="2"/>
      <c r="S27" s="3"/>
      <c r="T27" s="3"/>
    </row>
    <row r="28" spans="1:20" ht="13.5" customHeight="1" x14ac:dyDescent="0.3">
      <c r="A28" s="186"/>
      <c r="B28" s="186"/>
      <c r="C28" s="31"/>
      <c r="D28" s="31"/>
      <c r="E28" s="32"/>
      <c r="F28" s="2"/>
      <c r="G28" s="2"/>
      <c r="J28" s="2"/>
      <c r="K28" s="2"/>
      <c r="L28" s="2"/>
      <c r="M28" s="2"/>
      <c r="P28" s="2"/>
      <c r="S28" s="3"/>
      <c r="T28" s="3"/>
    </row>
    <row r="29" spans="1:20" ht="12.75" customHeight="1" x14ac:dyDescent="0.3">
      <c r="A29" s="7"/>
      <c r="B29" s="33" t="str">
        <f>B3</f>
        <v>Costes de personal</v>
      </c>
      <c r="C29" s="3"/>
      <c r="D29" s="3"/>
      <c r="E29" s="28"/>
      <c r="F29" s="189" t="s">
        <v>28</v>
      </c>
      <c r="G29" s="189"/>
      <c r="H29" s="189"/>
      <c r="I29" s="189"/>
      <c r="J29" s="3"/>
      <c r="K29" s="3"/>
      <c r="L29" s="3"/>
      <c r="M29" s="3"/>
      <c r="O29" s="67" t="s">
        <v>6</v>
      </c>
      <c r="P29" s="8">
        <f>SUM(P33:P65534)</f>
        <v>0</v>
      </c>
      <c r="Q29" s="8" t="e">
        <f>SUM(Q33:Q65534)</f>
        <v>#DIV/0!</v>
      </c>
      <c r="S29" s="3"/>
      <c r="T29" s="3"/>
    </row>
    <row r="30" spans="1:20" ht="30.75" customHeight="1" x14ac:dyDescent="0.3">
      <c r="A30" s="188" t="s">
        <v>29</v>
      </c>
      <c r="B30" s="188" t="s">
        <v>30</v>
      </c>
      <c r="C30" s="188" t="s">
        <v>31</v>
      </c>
      <c r="D30" s="188" t="s">
        <v>69</v>
      </c>
      <c r="E30" s="188" t="s">
        <v>32</v>
      </c>
      <c r="F30" s="188" t="s">
        <v>33</v>
      </c>
      <c r="G30" s="188" t="s">
        <v>34</v>
      </c>
      <c r="H30" s="188" t="s">
        <v>35</v>
      </c>
      <c r="I30" s="188" t="s">
        <v>36</v>
      </c>
      <c r="J30" s="190" t="s">
        <v>37</v>
      </c>
      <c r="K30" s="190"/>
      <c r="L30" s="190"/>
      <c r="M30" s="190"/>
      <c r="N30" s="190" t="s">
        <v>38</v>
      </c>
      <c r="O30" s="190"/>
      <c r="P30" s="190"/>
      <c r="Q30" s="188" t="s">
        <v>39</v>
      </c>
      <c r="S30" s="3"/>
      <c r="T30" s="3"/>
    </row>
    <row r="31" spans="1:20" ht="17.25" customHeight="1" x14ac:dyDescent="0.3">
      <c r="A31" s="188"/>
      <c r="B31" s="188"/>
      <c r="C31" s="188"/>
      <c r="D31" s="188"/>
      <c r="E31" s="188"/>
      <c r="F31" s="188"/>
      <c r="G31" s="188"/>
      <c r="H31" s="188"/>
      <c r="I31" s="188"/>
      <c r="J31" s="188" t="s">
        <v>40</v>
      </c>
      <c r="K31" s="188" t="s">
        <v>41</v>
      </c>
      <c r="L31" s="188" t="s">
        <v>42</v>
      </c>
      <c r="M31" s="188" t="s">
        <v>43</v>
      </c>
      <c r="N31" s="188" t="s">
        <v>44</v>
      </c>
      <c r="O31" s="188" t="s">
        <v>45</v>
      </c>
      <c r="P31" s="188" t="s">
        <v>46</v>
      </c>
      <c r="Q31" s="188"/>
    </row>
    <row r="32" spans="1:20" ht="41.25" customHeight="1" x14ac:dyDescent="0.3">
      <c r="A32" s="188"/>
      <c r="B32" s="188"/>
      <c r="C32" s="188"/>
      <c r="D32" s="188"/>
      <c r="E32" s="188"/>
      <c r="F32" s="187" t="s">
        <v>47</v>
      </c>
      <c r="G32" s="187"/>
      <c r="H32" s="188"/>
      <c r="I32" s="188"/>
      <c r="J32" s="188"/>
      <c r="K32" s="188"/>
      <c r="L32" s="188"/>
      <c r="M32" s="188"/>
      <c r="N32" s="188"/>
      <c r="O32" s="188"/>
      <c r="P32" s="188"/>
      <c r="Q32" s="188"/>
    </row>
    <row r="33" spans="1:17" s="6" customFormat="1" x14ac:dyDescent="0.3">
      <c r="A33" s="66">
        <v>1</v>
      </c>
      <c r="B33" s="148"/>
      <c r="C33" s="13"/>
      <c r="D33" s="9"/>
      <c r="E33" s="9"/>
      <c r="F33" s="34"/>
      <c r="G33" s="34"/>
      <c r="H33" s="35"/>
      <c r="I33" s="36"/>
      <c r="J33" s="37"/>
      <c r="K33" s="37"/>
      <c r="L33" s="38"/>
      <c r="M33" s="39"/>
      <c r="N33" s="40">
        <f t="shared" ref="N33:N96" si="0">(K33*L33)-M33</f>
        <v>0</v>
      </c>
      <c r="O33" s="40" t="e">
        <f t="shared" ref="O33:O96" si="1">(J33+N33)/I33</f>
        <v>#DIV/0!</v>
      </c>
      <c r="P33" s="134"/>
      <c r="Q33" s="40" t="e">
        <f t="shared" ref="Q33:Q96" si="2">O33*P33</f>
        <v>#DIV/0!</v>
      </c>
    </row>
    <row r="34" spans="1:17" s="6" customFormat="1" x14ac:dyDescent="0.3">
      <c r="A34" s="66">
        <v>2</v>
      </c>
      <c r="B34" s="148"/>
      <c r="C34" s="13"/>
      <c r="D34" s="9"/>
      <c r="E34" s="9"/>
      <c r="F34" s="34"/>
      <c r="G34" s="34"/>
      <c r="H34" s="35"/>
      <c r="I34" s="36"/>
      <c r="J34" s="37"/>
      <c r="K34" s="37"/>
      <c r="L34" s="38"/>
      <c r="M34" s="39"/>
      <c r="N34" s="40">
        <f t="shared" si="0"/>
        <v>0</v>
      </c>
      <c r="O34" s="40" t="e">
        <f t="shared" si="1"/>
        <v>#DIV/0!</v>
      </c>
      <c r="P34" s="9"/>
      <c r="Q34" s="40" t="e">
        <f t="shared" si="2"/>
        <v>#DIV/0!</v>
      </c>
    </row>
    <row r="35" spans="1:17" s="6" customFormat="1" x14ac:dyDescent="0.3">
      <c r="A35" s="66">
        <v>3</v>
      </c>
      <c r="B35" s="148"/>
      <c r="C35" s="13"/>
      <c r="D35" s="9"/>
      <c r="E35" s="9"/>
      <c r="F35" s="34"/>
      <c r="G35" s="34"/>
      <c r="H35" s="35"/>
      <c r="I35" s="36"/>
      <c r="J35" s="37"/>
      <c r="K35" s="37"/>
      <c r="L35" s="38"/>
      <c r="M35" s="39"/>
      <c r="N35" s="40">
        <f t="shared" si="0"/>
        <v>0</v>
      </c>
      <c r="O35" s="40" t="e">
        <f t="shared" si="1"/>
        <v>#DIV/0!</v>
      </c>
      <c r="P35" s="9"/>
      <c r="Q35" s="40" t="e">
        <f t="shared" si="2"/>
        <v>#DIV/0!</v>
      </c>
    </row>
    <row r="36" spans="1:17" s="6" customFormat="1" x14ac:dyDescent="0.3">
      <c r="A36" s="66">
        <v>4</v>
      </c>
      <c r="B36" s="145"/>
      <c r="C36" s="13"/>
      <c r="D36" s="9"/>
      <c r="E36" s="9"/>
      <c r="F36" s="34"/>
      <c r="G36" s="34"/>
      <c r="H36" s="35"/>
      <c r="I36" s="36"/>
      <c r="J36" s="9"/>
      <c r="K36" s="9"/>
      <c r="L36" s="38"/>
      <c r="M36" s="39"/>
      <c r="N36" s="40">
        <f t="shared" si="0"/>
        <v>0</v>
      </c>
      <c r="O36" s="40" t="e">
        <f t="shared" si="1"/>
        <v>#DIV/0!</v>
      </c>
      <c r="P36" s="9"/>
      <c r="Q36" s="40" t="e">
        <f t="shared" si="2"/>
        <v>#DIV/0!</v>
      </c>
    </row>
    <row r="37" spans="1:17" s="6" customFormat="1" ht="12.75" customHeight="1" x14ac:dyDescent="0.3">
      <c r="A37" s="66">
        <v>5</v>
      </c>
      <c r="B37" s="145"/>
      <c r="C37" s="13"/>
      <c r="D37" s="9"/>
      <c r="E37" s="9"/>
      <c r="F37" s="34"/>
      <c r="G37" s="34"/>
      <c r="H37" s="35"/>
      <c r="I37" s="36"/>
      <c r="J37" s="9"/>
      <c r="K37" s="9"/>
      <c r="L37" s="38"/>
      <c r="M37" s="39"/>
      <c r="N37" s="40">
        <f t="shared" si="0"/>
        <v>0</v>
      </c>
      <c r="O37" s="40" t="e">
        <f t="shared" si="1"/>
        <v>#DIV/0!</v>
      </c>
      <c r="P37" s="9"/>
      <c r="Q37" s="40" t="e">
        <f t="shared" si="2"/>
        <v>#DIV/0!</v>
      </c>
    </row>
    <row r="38" spans="1:17" s="6" customFormat="1" ht="12.75" customHeight="1" x14ac:dyDescent="0.3">
      <c r="A38" s="66">
        <v>6</v>
      </c>
      <c r="B38" s="145"/>
      <c r="C38" s="13"/>
      <c r="D38" s="9"/>
      <c r="E38" s="9"/>
      <c r="F38" s="34"/>
      <c r="G38" s="34"/>
      <c r="H38" s="35"/>
      <c r="I38" s="36"/>
      <c r="J38" s="9"/>
      <c r="K38" s="9"/>
      <c r="L38" s="38"/>
      <c r="M38" s="39"/>
      <c r="N38" s="40">
        <f t="shared" si="0"/>
        <v>0</v>
      </c>
      <c r="O38" s="40" t="e">
        <f t="shared" si="1"/>
        <v>#DIV/0!</v>
      </c>
      <c r="P38" s="9"/>
      <c r="Q38" s="40" t="e">
        <f t="shared" si="2"/>
        <v>#DIV/0!</v>
      </c>
    </row>
    <row r="39" spans="1:17" s="6" customFormat="1" ht="12.75" customHeight="1" x14ac:dyDescent="0.3">
      <c r="A39" s="66">
        <v>7</v>
      </c>
      <c r="B39" s="145"/>
      <c r="C39" s="13"/>
      <c r="D39" s="9"/>
      <c r="E39" s="9"/>
      <c r="F39" s="34"/>
      <c r="G39" s="34"/>
      <c r="H39" s="35"/>
      <c r="I39" s="36"/>
      <c r="J39" s="9"/>
      <c r="K39" s="9"/>
      <c r="L39" s="38"/>
      <c r="M39" s="39"/>
      <c r="N39" s="40">
        <f t="shared" si="0"/>
        <v>0</v>
      </c>
      <c r="O39" s="40" t="e">
        <f t="shared" si="1"/>
        <v>#DIV/0!</v>
      </c>
      <c r="P39" s="9"/>
      <c r="Q39" s="40" t="e">
        <f t="shared" si="2"/>
        <v>#DIV/0!</v>
      </c>
    </row>
    <row r="40" spans="1:17" s="6" customFormat="1" x14ac:dyDescent="0.3">
      <c r="A40" s="66">
        <v>8</v>
      </c>
      <c r="B40" s="145"/>
      <c r="C40" s="13"/>
      <c r="D40" s="9"/>
      <c r="E40" s="9"/>
      <c r="F40" s="34"/>
      <c r="G40" s="34"/>
      <c r="H40" s="35"/>
      <c r="I40" s="36"/>
      <c r="J40" s="9"/>
      <c r="K40" s="9"/>
      <c r="L40" s="38"/>
      <c r="M40" s="39"/>
      <c r="N40" s="40">
        <f t="shared" si="0"/>
        <v>0</v>
      </c>
      <c r="O40" s="40" t="e">
        <f t="shared" si="1"/>
        <v>#DIV/0!</v>
      </c>
      <c r="P40" s="9"/>
      <c r="Q40" s="40" t="e">
        <f t="shared" si="2"/>
        <v>#DIV/0!</v>
      </c>
    </row>
    <row r="41" spans="1:17" s="6" customFormat="1" x14ac:dyDescent="0.3">
      <c r="A41" s="66">
        <v>9</v>
      </c>
      <c r="B41" s="145"/>
      <c r="C41" s="13"/>
      <c r="D41" s="9"/>
      <c r="E41" s="9"/>
      <c r="F41" s="34"/>
      <c r="G41" s="34"/>
      <c r="H41" s="35"/>
      <c r="I41" s="36"/>
      <c r="J41" s="9"/>
      <c r="K41" s="9"/>
      <c r="L41" s="38"/>
      <c r="M41" s="39"/>
      <c r="N41" s="40">
        <f t="shared" si="0"/>
        <v>0</v>
      </c>
      <c r="O41" s="40" t="e">
        <f t="shared" si="1"/>
        <v>#DIV/0!</v>
      </c>
      <c r="P41" s="9"/>
      <c r="Q41" s="40" t="e">
        <f t="shared" si="2"/>
        <v>#DIV/0!</v>
      </c>
    </row>
    <row r="42" spans="1:17" s="6" customFormat="1" x14ac:dyDescent="0.3">
      <c r="A42" s="66">
        <v>10</v>
      </c>
      <c r="B42" s="145"/>
      <c r="C42" s="13"/>
      <c r="D42" s="9"/>
      <c r="E42" s="9"/>
      <c r="F42" s="34"/>
      <c r="G42" s="34"/>
      <c r="H42" s="35"/>
      <c r="I42" s="36"/>
      <c r="J42" s="9"/>
      <c r="K42" s="9"/>
      <c r="L42" s="38"/>
      <c r="M42" s="39"/>
      <c r="N42" s="40">
        <f t="shared" si="0"/>
        <v>0</v>
      </c>
      <c r="O42" s="40" t="e">
        <f t="shared" si="1"/>
        <v>#DIV/0!</v>
      </c>
      <c r="P42" s="9"/>
      <c r="Q42" s="40" t="e">
        <f t="shared" si="2"/>
        <v>#DIV/0!</v>
      </c>
    </row>
    <row r="43" spans="1:17" s="6" customFormat="1" x14ac:dyDescent="0.3">
      <c r="A43" s="66">
        <v>11</v>
      </c>
      <c r="B43" s="145"/>
      <c r="C43" s="13"/>
      <c r="D43" s="9"/>
      <c r="E43" s="9"/>
      <c r="F43" s="34"/>
      <c r="G43" s="34"/>
      <c r="H43" s="35"/>
      <c r="I43" s="36"/>
      <c r="J43" s="9"/>
      <c r="K43" s="9"/>
      <c r="L43" s="38"/>
      <c r="M43" s="39"/>
      <c r="N43" s="40">
        <f t="shared" si="0"/>
        <v>0</v>
      </c>
      <c r="O43" s="40" t="e">
        <f t="shared" si="1"/>
        <v>#DIV/0!</v>
      </c>
      <c r="P43" s="9"/>
      <c r="Q43" s="40" t="e">
        <f t="shared" si="2"/>
        <v>#DIV/0!</v>
      </c>
    </row>
    <row r="44" spans="1:17" s="6" customFormat="1" x14ac:dyDescent="0.3">
      <c r="A44" s="66">
        <v>12</v>
      </c>
      <c r="B44" s="145"/>
      <c r="C44" s="13"/>
      <c r="D44" s="9"/>
      <c r="E44" s="9"/>
      <c r="F44" s="34"/>
      <c r="G44" s="34"/>
      <c r="H44" s="35"/>
      <c r="I44" s="36"/>
      <c r="J44" s="9"/>
      <c r="K44" s="9"/>
      <c r="L44" s="38"/>
      <c r="M44" s="39"/>
      <c r="N44" s="40">
        <f t="shared" si="0"/>
        <v>0</v>
      </c>
      <c r="O44" s="40" t="e">
        <f t="shared" si="1"/>
        <v>#DIV/0!</v>
      </c>
      <c r="P44" s="9"/>
      <c r="Q44" s="40" t="e">
        <f t="shared" si="2"/>
        <v>#DIV/0!</v>
      </c>
    </row>
    <row r="45" spans="1:17" s="6" customFormat="1" x14ac:dyDescent="0.3">
      <c r="A45" s="66">
        <v>13</v>
      </c>
      <c r="B45" s="145"/>
      <c r="C45" s="13"/>
      <c r="D45" s="9"/>
      <c r="E45" s="9"/>
      <c r="F45" s="34"/>
      <c r="G45" s="34"/>
      <c r="H45" s="35"/>
      <c r="I45" s="36"/>
      <c r="J45" s="9"/>
      <c r="K45" s="9"/>
      <c r="L45" s="38"/>
      <c r="M45" s="39"/>
      <c r="N45" s="40">
        <f t="shared" si="0"/>
        <v>0</v>
      </c>
      <c r="O45" s="40" t="e">
        <f t="shared" si="1"/>
        <v>#DIV/0!</v>
      </c>
      <c r="P45" s="9"/>
      <c r="Q45" s="40" t="e">
        <f t="shared" si="2"/>
        <v>#DIV/0!</v>
      </c>
    </row>
    <row r="46" spans="1:17" s="6" customFormat="1" x14ac:dyDescent="0.3">
      <c r="A46" s="66">
        <v>14</v>
      </c>
      <c r="B46" s="145"/>
      <c r="C46" s="13"/>
      <c r="D46" s="9"/>
      <c r="E46" s="9"/>
      <c r="F46" s="34"/>
      <c r="G46" s="34"/>
      <c r="H46" s="35"/>
      <c r="I46" s="36"/>
      <c r="J46" s="9"/>
      <c r="K46" s="9"/>
      <c r="L46" s="38"/>
      <c r="M46" s="39"/>
      <c r="N46" s="40">
        <f t="shared" si="0"/>
        <v>0</v>
      </c>
      <c r="O46" s="40" t="e">
        <f t="shared" si="1"/>
        <v>#DIV/0!</v>
      </c>
      <c r="P46" s="9"/>
      <c r="Q46" s="40" t="e">
        <f t="shared" si="2"/>
        <v>#DIV/0!</v>
      </c>
    </row>
    <row r="47" spans="1:17" s="6" customFormat="1" x14ac:dyDescent="0.3">
      <c r="A47" s="66">
        <v>15</v>
      </c>
      <c r="B47" s="145"/>
      <c r="C47" s="13"/>
      <c r="D47" s="9"/>
      <c r="E47" s="9"/>
      <c r="F47" s="34"/>
      <c r="G47" s="34"/>
      <c r="H47" s="35"/>
      <c r="I47" s="36"/>
      <c r="J47" s="9"/>
      <c r="K47" s="9"/>
      <c r="L47" s="38"/>
      <c r="M47" s="39"/>
      <c r="N47" s="40">
        <f t="shared" si="0"/>
        <v>0</v>
      </c>
      <c r="O47" s="40" t="e">
        <f t="shared" si="1"/>
        <v>#DIV/0!</v>
      </c>
      <c r="P47" s="9"/>
      <c r="Q47" s="40" t="e">
        <f t="shared" si="2"/>
        <v>#DIV/0!</v>
      </c>
    </row>
    <row r="48" spans="1:17" s="6" customFormat="1" x14ac:dyDescent="0.3">
      <c r="A48" s="66">
        <v>16</v>
      </c>
      <c r="B48" s="145"/>
      <c r="C48" s="13"/>
      <c r="D48" s="9"/>
      <c r="E48" s="9"/>
      <c r="F48" s="34"/>
      <c r="G48" s="34"/>
      <c r="H48" s="35"/>
      <c r="I48" s="36"/>
      <c r="J48" s="9"/>
      <c r="K48" s="9"/>
      <c r="L48" s="38"/>
      <c r="M48" s="39"/>
      <c r="N48" s="40">
        <f t="shared" si="0"/>
        <v>0</v>
      </c>
      <c r="O48" s="40" t="e">
        <f t="shared" si="1"/>
        <v>#DIV/0!</v>
      </c>
      <c r="P48" s="134"/>
      <c r="Q48" s="40" t="e">
        <f t="shared" si="2"/>
        <v>#DIV/0!</v>
      </c>
    </row>
    <row r="49" spans="1:17" s="6" customFormat="1" x14ac:dyDescent="0.3">
      <c r="A49" s="66">
        <v>17</v>
      </c>
      <c r="B49" s="145"/>
      <c r="C49" s="13"/>
      <c r="D49" s="9"/>
      <c r="E49" s="9"/>
      <c r="F49" s="34"/>
      <c r="G49" s="34"/>
      <c r="H49" s="35"/>
      <c r="I49" s="36"/>
      <c r="J49" s="9"/>
      <c r="K49" s="9"/>
      <c r="L49" s="38"/>
      <c r="M49" s="39"/>
      <c r="N49" s="40">
        <f t="shared" si="0"/>
        <v>0</v>
      </c>
      <c r="O49" s="40" t="e">
        <f t="shared" si="1"/>
        <v>#DIV/0!</v>
      </c>
      <c r="P49" s="9"/>
      <c r="Q49" s="40" t="e">
        <f t="shared" si="2"/>
        <v>#DIV/0!</v>
      </c>
    </row>
    <row r="50" spans="1:17" s="6" customFormat="1" x14ac:dyDescent="0.3">
      <c r="A50" s="66">
        <v>18</v>
      </c>
      <c r="B50" s="145"/>
      <c r="C50" s="13"/>
      <c r="D50" s="9"/>
      <c r="E50" s="9"/>
      <c r="F50" s="34"/>
      <c r="G50" s="34"/>
      <c r="H50" s="35"/>
      <c r="I50" s="36"/>
      <c r="J50" s="9"/>
      <c r="K50" s="9"/>
      <c r="L50" s="38"/>
      <c r="M50" s="39"/>
      <c r="N50" s="40">
        <f t="shared" si="0"/>
        <v>0</v>
      </c>
      <c r="O50" s="40" t="e">
        <f t="shared" si="1"/>
        <v>#DIV/0!</v>
      </c>
      <c r="P50" s="9"/>
      <c r="Q50" s="40" t="e">
        <f t="shared" si="2"/>
        <v>#DIV/0!</v>
      </c>
    </row>
    <row r="51" spans="1:17" s="6" customFormat="1" x14ac:dyDescent="0.3">
      <c r="A51" s="66">
        <v>19</v>
      </c>
      <c r="B51" s="145"/>
      <c r="C51" s="13"/>
      <c r="D51" s="9"/>
      <c r="E51" s="9"/>
      <c r="F51" s="34"/>
      <c r="G51" s="34"/>
      <c r="H51" s="35"/>
      <c r="I51" s="36"/>
      <c r="J51" s="9"/>
      <c r="K51" s="9"/>
      <c r="L51" s="38"/>
      <c r="M51" s="39"/>
      <c r="N51" s="40">
        <f t="shared" si="0"/>
        <v>0</v>
      </c>
      <c r="O51" s="40" t="e">
        <f t="shared" si="1"/>
        <v>#DIV/0!</v>
      </c>
      <c r="P51" s="9"/>
      <c r="Q51" s="40" t="e">
        <f t="shared" si="2"/>
        <v>#DIV/0!</v>
      </c>
    </row>
    <row r="52" spans="1:17" s="6" customFormat="1" x14ac:dyDescent="0.3">
      <c r="A52" s="66">
        <v>20</v>
      </c>
      <c r="B52" s="145"/>
      <c r="C52" s="13"/>
      <c r="D52" s="9"/>
      <c r="E52" s="9"/>
      <c r="F52" s="34"/>
      <c r="G52" s="34"/>
      <c r="H52" s="35"/>
      <c r="I52" s="36"/>
      <c r="J52" s="9"/>
      <c r="K52" s="9"/>
      <c r="L52" s="38"/>
      <c r="M52" s="39"/>
      <c r="N52" s="40">
        <f t="shared" si="0"/>
        <v>0</v>
      </c>
      <c r="O52" s="40" t="e">
        <f t="shared" si="1"/>
        <v>#DIV/0!</v>
      </c>
      <c r="P52" s="9"/>
      <c r="Q52" s="40" t="e">
        <f t="shared" si="2"/>
        <v>#DIV/0!</v>
      </c>
    </row>
    <row r="53" spans="1:17" s="6" customFormat="1" x14ac:dyDescent="0.3">
      <c r="A53" s="66">
        <v>21</v>
      </c>
      <c r="B53" s="145"/>
      <c r="C53" s="13"/>
      <c r="D53" s="9"/>
      <c r="E53" s="9"/>
      <c r="F53" s="34"/>
      <c r="G53" s="34"/>
      <c r="H53" s="35"/>
      <c r="I53" s="36"/>
      <c r="J53" s="9"/>
      <c r="K53" s="9"/>
      <c r="L53" s="38"/>
      <c r="M53" s="39"/>
      <c r="N53" s="40">
        <f t="shared" si="0"/>
        <v>0</v>
      </c>
      <c r="O53" s="40" t="e">
        <f t="shared" si="1"/>
        <v>#DIV/0!</v>
      </c>
      <c r="P53" s="9"/>
      <c r="Q53" s="40" t="e">
        <f t="shared" si="2"/>
        <v>#DIV/0!</v>
      </c>
    </row>
    <row r="54" spans="1:17" s="6" customFormat="1" x14ac:dyDescent="0.3">
      <c r="A54" s="66">
        <v>22</v>
      </c>
      <c r="B54" s="145"/>
      <c r="C54" s="13"/>
      <c r="D54" s="9"/>
      <c r="E54" s="9"/>
      <c r="F54" s="34"/>
      <c r="G54" s="34"/>
      <c r="H54" s="35"/>
      <c r="I54" s="36"/>
      <c r="J54" s="9"/>
      <c r="K54" s="9"/>
      <c r="L54" s="38"/>
      <c r="M54" s="39"/>
      <c r="N54" s="40">
        <f t="shared" si="0"/>
        <v>0</v>
      </c>
      <c r="O54" s="40" t="e">
        <f t="shared" si="1"/>
        <v>#DIV/0!</v>
      </c>
      <c r="P54" s="9"/>
      <c r="Q54" s="40" t="e">
        <f t="shared" si="2"/>
        <v>#DIV/0!</v>
      </c>
    </row>
    <row r="55" spans="1:17" s="6" customFormat="1" x14ac:dyDescent="0.3">
      <c r="A55" s="66">
        <v>23</v>
      </c>
      <c r="B55" s="145"/>
      <c r="C55" s="13"/>
      <c r="D55" s="9"/>
      <c r="E55" s="146"/>
      <c r="F55" s="142"/>
      <c r="G55" s="142"/>
      <c r="H55" s="35"/>
      <c r="I55" s="36"/>
      <c r="J55" s="144"/>
      <c r="K55" s="134"/>
      <c r="L55" s="38"/>
      <c r="M55" s="39"/>
      <c r="N55" s="40">
        <f t="shared" si="0"/>
        <v>0</v>
      </c>
      <c r="O55" s="40" t="e">
        <f t="shared" si="1"/>
        <v>#DIV/0!</v>
      </c>
      <c r="P55" s="9"/>
      <c r="Q55" s="40" t="e">
        <f t="shared" si="2"/>
        <v>#DIV/0!</v>
      </c>
    </row>
    <row r="56" spans="1:17" s="6" customFormat="1" x14ac:dyDescent="0.3">
      <c r="A56" s="66">
        <v>24</v>
      </c>
      <c r="B56" s="145"/>
      <c r="C56" s="13"/>
      <c r="D56" s="9"/>
      <c r="E56" s="147"/>
      <c r="F56" s="34"/>
      <c r="G56" s="142"/>
      <c r="H56" s="35"/>
      <c r="I56" s="36"/>
      <c r="J56" s="144"/>
      <c r="K56" s="134"/>
      <c r="L56" s="38"/>
      <c r="M56" s="39"/>
      <c r="N56" s="40">
        <f t="shared" si="0"/>
        <v>0</v>
      </c>
      <c r="O56" s="40" t="e">
        <f t="shared" si="1"/>
        <v>#DIV/0!</v>
      </c>
      <c r="P56" s="9"/>
      <c r="Q56" s="40" t="e">
        <f t="shared" si="2"/>
        <v>#DIV/0!</v>
      </c>
    </row>
    <row r="57" spans="1:17" s="6" customFormat="1" x14ac:dyDescent="0.3">
      <c r="A57" s="66">
        <v>25</v>
      </c>
      <c r="B57" s="145"/>
      <c r="C57" s="13"/>
      <c r="D57" s="9"/>
      <c r="E57" s="146"/>
      <c r="F57" s="34"/>
      <c r="G57" s="142"/>
      <c r="H57" s="35"/>
      <c r="I57" s="36"/>
      <c r="J57" s="144"/>
      <c r="K57" s="134"/>
      <c r="L57" s="38"/>
      <c r="M57" s="39"/>
      <c r="N57" s="40">
        <f t="shared" si="0"/>
        <v>0</v>
      </c>
      <c r="O57" s="40" t="e">
        <f t="shared" si="1"/>
        <v>#DIV/0!</v>
      </c>
      <c r="P57" s="9"/>
      <c r="Q57" s="40" t="e">
        <f t="shared" si="2"/>
        <v>#DIV/0!</v>
      </c>
    </row>
    <row r="58" spans="1:17" s="6" customFormat="1" x14ac:dyDescent="0.3">
      <c r="A58" s="66">
        <v>26</v>
      </c>
      <c r="B58" s="145"/>
      <c r="C58" s="13"/>
      <c r="D58" s="9"/>
      <c r="E58" s="146"/>
      <c r="F58" s="34"/>
      <c r="G58" s="142"/>
      <c r="H58" s="35"/>
      <c r="I58" s="36"/>
      <c r="J58" s="144"/>
      <c r="K58" s="134"/>
      <c r="L58" s="38"/>
      <c r="M58" s="39"/>
      <c r="N58" s="40">
        <f t="shared" si="0"/>
        <v>0</v>
      </c>
      <c r="O58" s="40" t="e">
        <f t="shared" si="1"/>
        <v>#DIV/0!</v>
      </c>
      <c r="P58" s="134"/>
      <c r="Q58" s="40" t="e">
        <f t="shared" si="2"/>
        <v>#DIV/0!</v>
      </c>
    </row>
    <row r="59" spans="1:17" s="6" customFormat="1" x14ac:dyDescent="0.3">
      <c r="A59" s="66">
        <v>27</v>
      </c>
      <c r="B59" s="145"/>
      <c r="C59" s="13"/>
      <c r="D59" s="9"/>
      <c r="E59" s="147"/>
      <c r="F59" s="34"/>
      <c r="G59" s="142"/>
      <c r="H59" s="35"/>
      <c r="I59" s="36"/>
      <c r="J59" s="134"/>
      <c r="K59" s="134"/>
      <c r="L59" s="38"/>
      <c r="M59" s="39"/>
      <c r="N59" s="40">
        <f t="shared" si="0"/>
        <v>0</v>
      </c>
      <c r="O59" s="40" t="e">
        <f t="shared" si="1"/>
        <v>#DIV/0!</v>
      </c>
      <c r="P59" s="134"/>
      <c r="Q59" s="40" t="e">
        <f t="shared" si="2"/>
        <v>#DIV/0!</v>
      </c>
    </row>
    <row r="60" spans="1:17" s="6" customFormat="1" x14ac:dyDescent="0.3">
      <c r="A60" s="66">
        <v>28</v>
      </c>
      <c r="B60" s="145"/>
      <c r="C60" s="13"/>
      <c r="D60" s="9"/>
      <c r="E60" s="146"/>
      <c r="F60" s="34"/>
      <c r="G60" s="142"/>
      <c r="H60" s="35"/>
      <c r="I60" s="36"/>
      <c r="J60" s="144"/>
      <c r="K60" s="134"/>
      <c r="L60" s="38"/>
      <c r="M60" s="39"/>
      <c r="N60" s="40">
        <f t="shared" si="0"/>
        <v>0</v>
      </c>
      <c r="O60" s="40" t="e">
        <f t="shared" si="1"/>
        <v>#DIV/0!</v>
      </c>
      <c r="P60" s="134"/>
      <c r="Q60" s="40" t="e">
        <f t="shared" si="2"/>
        <v>#DIV/0!</v>
      </c>
    </row>
    <row r="61" spans="1:17" s="6" customFormat="1" x14ac:dyDescent="0.3">
      <c r="A61" s="66">
        <v>29</v>
      </c>
      <c r="B61" s="145"/>
      <c r="C61" s="13"/>
      <c r="D61" s="9"/>
      <c r="E61" s="146"/>
      <c r="F61" s="34"/>
      <c r="G61" s="142"/>
      <c r="H61" s="35"/>
      <c r="I61" s="36"/>
      <c r="J61" s="144"/>
      <c r="K61" s="134"/>
      <c r="L61" s="38"/>
      <c r="M61" s="39"/>
      <c r="N61" s="40">
        <f t="shared" si="0"/>
        <v>0</v>
      </c>
      <c r="O61" s="40" t="e">
        <f t="shared" si="1"/>
        <v>#DIV/0!</v>
      </c>
      <c r="P61" s="134"/>
      <c r="Q61" s="40" t="e">
        <f t="shared" si="2"/>
        <v>#DIV/0!</v>
      </c>
    </row>
    <row r="62" spans="1:17" s="6" customFormat="1" x14ac:dyDescent="0.3">
      <c r="A62" s="66">
        <v>30</v>
      </c>
      <c r="B62" s="145"/>
      <c r="C62" s="13"/>
      <c r="D62" s="9"/>
      <c r="E62" s="146"/>
      <c r="F62" s="34"/>
      <c r="G62" s="142"/>
      <c r="H62" s="35"/>
      <c r="I62" s="36"/>
      <c r="J62" s="144"/>
      <c r="K62" s="134"/>
      <c r="L62" s="38"/>
      <c r="M62" s="39"/>
      <c r="N62" s="40">
        <f t="shared" si="0"/>
        <v>0</v>
      </c>
      <c r="O62" s="40" t="e">
        <f t="shared" si="1"/>
        <v>#DIV/0!</v>
      </c>
      <c r="P62" s="134"/>
      <c r="Q62" s="40" t="e">
        <f t="shared" si="2"/>
        <v>#DIV/0!</v>
      </c>
    </row>
    <row r="63" spans="1:17" s="6" customFormat="1" x14ac:dyDescent="0.3">
      <c r="A63" s="66">
        <v>31</v>
      </c>
      <c r="B63" s="145"/>
      <c r="C63" s="13"/>
      <c r="D63" s="9"/>
      <c r="E63" s="146"/>
      <c r="F63" s="34"/>
      <c r="G63" s="142"/>
      <c r="H63" s="35"/>
      <c r="I63" s="36"/>
      <c r="J63" s="144"/>
      <c r="K63" s="134"/>
      <c r="L63" s="38"/>
      <c r="M63" s="39"/>
      <c r="N63" s="40">
        <f t="shared" si="0"/>
        <v>0</v>
      </c>
      <c r="O63" s="40" t="e">
        <f t="shared" si="1"/>
        <v>#DIV/0!</v>
      </c>
      <c r="P63" s="134"/>
      <c r="Q63" s="40" t="e">
        <f t="shared" si="2"/>
        <v>#DIV/0!</v>
      </c>
    </row>
    <row r="64" spans="1:17" s="6" customFormat="1" x14ac:dyDescent="0.3">
      <c r="A64" s="66">
        <v>32</v>
      </c>
      <c r="B64" s="145"/>
      <c r="C64" s="13"/>
      <c r="D64" s="9"/>
      <c r="E64" s="146"/>
      <c r="F64" s="34"/>
      <c r="G64" s="142"/>
      <c r="H64" s="35"/>
      <c r="I64" s="36"/>
      <c r="J64" s="144"/>
      <c r="K64" s="134"/>
      <c r="L64" s="38"/>
      <c r="M64" s="39"/>
      <c r="N64" s="40">
        <f t="shared" si="0"/>
        <v>0</v>
      </c>
      <c r="O64" s="40" t="e">
        <f t="shared" si="1"/>
        <v>#DIV/0!</v>
      </c>
      <c r="P64" s="134"/>
      <c r="Q64" s="40" t="e">
        <f t="shared" si="2"/>
        <v>#DIV/0!</v>
      </c>
    </row>
    <row r="65" spans="1:17" s="6" customFormat="1" x14ac:dyDescent="0.3">
      <c r="A65" s="66">
        <v>33</v>
      </c>
      <c r="B65" s="145"/>
      <c r="C65" s="13"/>
      <c r="D65" s="9"/>
      <c r="E65" s="146"/>
      <c r="F65" s="34"/>
      <c r="G65" s="142"/>
      <c r="H65" s="35"/>
      <c r="I65" s="36"/>
      <c r="J65" s="144"/>
      <c r="K65" s="134"/>
      <c r="L65" s="38"/>
      <c r="M65" s="39"/>
      <c r="N65" s="40">
        <f t="shared" si="0"/>
        <v>0</v>
      </c>
      <c r="O65" s="40" t="e">
        <f t="shared" si="1"/>
        <v>#DIV/0!</v>
      </c>
      <c r="P65" s="134"/>
      <c r="Q65" s="40" t="e">
        <f t="shared" si="2"/>
        <v>#DIV/0!</v>
      </c>
    </row>
    <row r="66" spans="1:17" s="6" customFormat="1" x14ac:dyDescent="0.3">
      <c r="A66" s="66">
        <v>34</v>
      </c>
      <c r="B66" s="145"/>
      <c r="C66" s="13"/>
      <c r="D66" s="9"/>
      <c r="E66" s="146"/>
      <c r="F66" s="34"/>
      <c r="G66" s="142"/>
      <c r="H66" s="35"/>
      <c r="I66" s="36"/>
      <c r="J66" s="144"/>
      <c r="K66" s="134"/>
      <c r="L66" s="38"/>
      <c r="M66" s="39"/>
      <c r="N66" s="40">
        <f t="shared" si="0"/>
        <v>0</v>
      </c>
      <c r="O66" s="40" t="e">
        <f t="shared" si="1"/>
        <v>#DIV/0!</v>
      </c>
      <c r="P66" s="134"/>
      <c r="Q66" s="40" t="e">
        <f t="shared" si="2"/>
        <v>#DIV/0!</v>
      </c>
    </row>
    <row r="67" spans="1:17" s="6" customFormat="1" x14ac:dyDescent="0.3">
      <c r="A67" s="66">
        <v>35</v>
      </c>
      <c r="B67" s="145"/>
      <c r="C67" s="13"/>
      <c r="D67" s="9"/>
      <c r="E67" s="146"/>
      <c r="F67" s="34"/>
      <c r="G67" s="142"/>
      <c r="H67" s="35"/>
      <c r="I67" s="36"/>
      <c r="J67" s="144"/>
      <c r="K67" s="134"/>
      <c r="L67" s="38"/>
      <c r="M67" s="39"/>
      <c r="N67" s="40">
        <f t="shared" si="0"/>
        <v>0</v>
      </c>
      <c r="O67" s="40" t="e">
        <f t="shared" si="1"/>
        <v>#DIV/0!</v>
      </c>
      <c r="P67" s="134"/>
      <c r="Q67" s="40" t="e">
        <f t="shared" si="2"/>
        <v>#DIV/0!</v>
      </c>
    </row>
    <row r="68" spans="1:17" s="6" customFormat="1" x14ac:dyDescent="0.3">
      <c r="A68" s="66">
        <v>36</v>
      </c>
      <c r="B68" s="145"/>
      <c r="C68" s="13"/>
      <c r="D68" s="9"/>
      <c r="E68" s="146"/>
      <c r="F68" s="34"/>
      <c r="G68" s="142"/>
      <c r="H68" s="35"/>
      <c r="I68" s="36"/>
      <c r="J68" s="144"/>
      <c r="K68" s="134"/>
      <c r="L68" s="38"/>
      <c r="M68" s="39"/>
      <c r="N68" s="40">
        <f t="shared" si="0"/>
        <v>0</v>
      </c>
      <c r="O68" s="40" t="e">
        <f t="shared" si="1"/>
        <v>#DIV/0!</v>
      </c>
      <c r="P68" s="134"/>
      <c r="Q68" s="40" t="e">
        <f t="shared" si="2"/>
        <v>#DIV/0!</v>
      </c>
    </row>
    <row r="69" spans="1:17" s="6" customFormat="1" x14ac:dyDescent="0.3">
      <c r="A69" s="66">
        <v>37</v>
      </c>
      <c r="B69" s="145"/>
      <c r="C69" s="13"/>
      <c r="D69" s="9"/>
      <c r="E69" s="146"/>
      <c r="F69" s="34"/>
      <c r="G69" s="142"/>
      <c r="H69" s="35"/>
      <c r="I69" s="36"/>
      <c r="J69" s="144"/>
      <c r="K69" s="134"/>
      <c r="L69" s="38"/>
      <c r="M69" s="39"/>
      <c r="N69" s="40">
        <f t="shared" si="0"/>
        <v>0</v>
      </c>
      <c r="O69" s="40" t="e">
        <f t="shared" si="1"/>
        <v>#DIV/0!</v>
      </c>
      <c r="P69" s="134"/>
      <c r="Q69" s="40" t="e">
        <f t="shared" si="2"/>
        <v>#DIV/0!</v>
      </c>
    </row>
    <row r="70" spans="1:17" s="6" customFormat="1" x14ac:dyDescent="0.3">
      <c r="A70" s="66">
        <v>38</v>
      </c>
      <c r="B70" s="145"/>
      <c r="C70" s="13"/>
      <c r="D70" s="9"/>
      <c r="E70" s="146"/>
      <c r="F70" s="34"/>
      <c r="G70" s="142"/>
      <c r="H70" s="35"/>
      <c r="I70" s="36"/>
      <c r="J70" s="144"/>
      <c r="K70" s="134"/>
      <c r="L70" s="38"/>
      <c r="M70" s="39"/>
      <c r="N70" s="40">
        <f t="shared" si="0"/>
        <v>0</v>
      </c>
      <c r="O70" s="40" t="e">
        <f t="shared" si="1"/>
        <v>#DIV/0!</v>
      </c>
      <c r="P70" s="134"/>
      <c r="Q70" s="40" t="e">
        <f t="shared" si="2"/>
        <v>#DIV/0!</v>
      </c>
    </row>
    <row r="71" spans="1:17" s="6" customFormat="1" x14ac:dyDescent="0.3">
      <c r="A71" s="66">
        <v>39</v>
      </c>
      <c r="B71" s="145"/>
      <c r="C71" s="13"/>
      <c r="D71" s="9"/>
      <c r="E71" s="146"/>
      <c r="F71" s="34"/>
      <c r="G71" s="142"/>
      <c r="H71" s="35"/>
      <c r="I71" s="36"/>
      <c r="J71" s="144"/>
      <c r="K71" s="134"/>
      <c r="L71" s="38"/>
      <c r="M71" s="39"/>
      <c r="N71" s="40">
        <f t="shared" si="0"/>
        <v>0</v>
      </c>
      <c r="O71" s="40" t="e">
        <f t="shared" si="1"/>
        <v>#DIV/0!</v>
      </c>
      <c r="P71" s="134"/>
      <c r="Q71" s="40" t="e">
        <f t="shared" si="2"/>
        <v>#DIV/0!</v>
      </c>
    </row>
    <row r="72" spans="1:17" s="6" customFormat="1" x14ac:dyDescent="0.3">
      <c r="A72" s="66">
        <v>40</v>
      </c>
      <c r="B72" s="145"/>
      <c r="C72" s="13"/>
      <c r="D72" s="9"/>
      <c r="E72" s="146"/>
      <c r="F72" s="34"/>
      <c r="G72" s="142"/>
      <c r="H72" s="35"/>
      <c r="I72" s="36"/>
      <c r="J72" s="144"/>
      <c r="K72" s="134"/>
      <c r="L72" s="38"/>
      <c r="M72" s="39"/>
      <c r="N72" s="40">
        <f t="shared" si="0"/>
        <v>0</v>
      </c>
      <c r="O72" s="40" t="e">
        <f t="shared" si="1"/>
        <v>#DIV/0!</v>
      </c>
      <c r="P72" s="134"/>
      <c r="Q72" s="40" t="e">
        <f t="shared" si="2"/>
        <v>#DIV/0!</v>
      </c>
    </row>
    <row r="73" spans="1:17" s="6" customFormat="1" x14ac:dyDescent="0.3">
      <c r="A73" s="66">
        <v>41</v>
      </c>
      <c r="B73" s="145"/>
      <c r="C73" s="13"/>
      <c r="D73" s="9"/>
      <c r="E73" s="146"/>
      <c r="F73" s="34"/>
      <c r="G73" s="142"/>
      <c r="H73" s="35"/>
      <c r="I73" s="36"/>
      <c r="J73" s="144"/>
      <c r="K73" s="134"/>
      <c r="L73" s="38"/>
      <c r="M73" s="39"/>
      <c r="N73" s="40">
        <f t="shared" si="0"/>
        <v>0</v>
      </c>
      <c r="O73" s="40" t="e">
        <f t="shared" si="1"/>
        <v>#DIV/0!</v>
      </c>
      <c r="P73" s="134"/>
      <c r="Q73" s="40" t="e">
        <f t="shared" si="2"/>
        <v>#DIV/0!</v>
      </c>
    </row>
    <row r="74" spans="1:17" s="6" customFormat="1" x14ac:dyDescent="0.3">
      <c r="A74" s="66">
        <v>42</v>
      </c>
      <c r="B74" s="145"/>
      <c r="C74" s="13"/>
      <c r="D74" s="9"/>
      <c r="E74" s="146"/>
      <c r="F74" s="34"/>
      <c r="G74" s="142"/>
      <c r="H74" s="35"/>
      <c r="I74" s="36"/>
      <c r="J74" s="144"/>
      <c r="K74" s="134"/>
      <c r="L74" s="38"/>
      <c r="M74" s="39"/>
      <c r="N74" s="40">
        <f t="shared" si="0"/>
        <v>0</v>
      </c>
      <c r="O74" s="40" t="e">
        <f t="shared" si="1"/>
        <v>#DIV/0!</v>
      </c>
      <c r="P74" s="134"/>
      <c r="Q74" s="40" t="e">
        <f t="shared" si="2"/>
        <v>#DIV/0!</v>
      </c>
    </row>
    <row r="75" spans="1:17" s="6" customFormat="1" x14ac:dyDescent="0.3">
      <c r="A75" s="66">
        <v>43</v>
      </c>
      <c r="B75" s="145"/>
      <c r="C75" s="13"/>
      <c r="D75" s="9"/>
      <c r="E75" s="146"/>
      <c r="F75" s="34"/>
      <c r="G75" s="142"/>
      <c r="H75" s="35"/>
      <c r="I75" s="36"/>
      <c r="J75" s="144"/>
      <c r="K75" s="134"/>
      <c r="L75" s="38"/>
      <c r="M75" s="39"/>
      <c r="N75" s="40">
        <f t="shared" si="0"/>
        <v>0</v>
      </c>
      <c r="O75" s="40" t="e">
        <f t="shared" si="1"/>
        <v>#DIV/0!</v>
      </c>
      <c r="P75" s="134"/>
      <c r="Q75" s="40" t="e">
        <f t="shared" si="2"/>
        <v>#DIV/0!</v>
      </c>
    </row>
    <row r="76" spans="1:17" s="6" customFormat="1" x14ac:dyDescent="0.3">
      <c r="A76" s="66">
        <v>44</v>
      </c>
      <c r="B76" s="145"/>
      <c r="C76" s="13"/>
      <c r="D76" s="9"/>
      <c r="E76" s="146"/>
      <c r="F76" s="34"/>
      <c r="G76" s="142"/>
      <c r="H76" s="35"/>
      <c r="I76" s="36"/>
      <c r="J76" s="144"/>
      <c r="K76" s="134"/>
      <c r="L76" s="38"/>
      <c r="M76" s="39"/>
      <c r="N76" s="40">
        <f t="shared" si="0"/>
        <v>0</v>
      </c>
      <c r="O76" s="40" t="e">
        <f t="shared" si="1"/>
        <v>#DIV/0!</v>
      </c>
      <c r="P76" s="134"/>
      <c r="Q76" s="40" t="e">
        <f t="shared" si="2"/>
        <v>#DIV/0!</v>
      </c>
    </row>
    <row r="77" spans="1:17" s="6" customFormat="1" x14ac:dyDescent="0.3">
      <c r="A77" s="66">
        <v>45</v>
      </c>
      <c r="B77" s="145"/>
      <c r="C77" s="13"/>
      <c r="D77" s="9"/>
      <c r="E77" s="146"/>
      <c r="F77" s="34"/>
      <c r="G77" s="142"/>
      <c r="H77" s="35"/>
      <c r="I77" s="36"/>
      <c r="J77" s="144"/>
      <c r="K77" s="134"/>
      <c r="L77" s="38"/>
      <c r="M77" s="39"/>
      <c r="N77" s="40">
        <f t="shared" si="0"/>
        <v>0</v>
      </c>
      <c r="O77" s="40" t="e">
        <f t="shared" si="1"/>
        <v>#DIV/0!</v>
      </c>
      <c r="P77" s="134"/>
      <c r="Q77" s="40" t="e">
        <f t="shared" si="2"/>
        <v>#DIV/0!</v>
      </c>
    </row>
    <row r="78" spans="1:17" s="6" customFormat="1" x14ac:dyDescent="0.3">
      <c r="A78" s="66">
        <v>46</v>
      </c>
      <c r="B78" s="145"/>
      <c r="C78" s="13"/>
      <c r="D78" s="9"/>
      <c r="E78" s="146"/>
      <c r="F78" s="34"/>
      <c r="G78" s="142"/>
      <c r="H78" s="35"/>
      <c r="I78" s="36"/>
      <c r="J78" s="144"/>
      <c r="K78" s="134"/>
      <c r="L78" s="38"/>
      <c r="M78" s="39"/>
      <c r="N78" s="40">
        <f t="shared" si="0"/>
        <v>0</v>
      </c>
      <c r="O78" s="40" t="e">
        <f t="shared" si="1"/>
        <v>#DIV/0!</v>
      </c>
      <c r="P78" s="134"/>
      <c r="Q78" s="40" t="e">
        <f t="shared" si="2"/>
        <v>#DIV/0!</v>
      </c>
    </row>
    <row r="79" spans="1:17" s="6" customFormat="1" x14ac:dyDescent="0.3">
      <c r="A79" s="66">
        <v>47</v>
      </c>
      <c r="B79" s="41"/>
      <c r="C79" s="13"/>
      <c r="D79" s="9"/>
      <c r="E79" s="9"/>
      <c r="F79" s="34"/>
      <c r="G79" s="142"/>
      <c r="H79" s="35"/>
      <c r="I79" s="36"/>
      <c r="J79" s="9"/>
      <c r="K79" s="9"/>
      <c r="L79" s="38"/>
      <c r="M79" s="39"/>
      <c r="N79" s="40">
        <f t="shared" si="0"/>
        <v>0</v>
      </c>
      <c r="O79" s="40" t="e">
        <f t="shared" si="1"/>
        <v>#DIV/0!</v>
      </c>
      <c r="P79" s="9"/>
      <c r="Q79" s="40" t="e">
        <f t="shared" si="2"/>
        <v>#DIV/0!</v>
      </c>
    </row>
    <row r="80" spans="1:17" s="6" customFormat="1" x14ac:dyDescent="0.3">
      <c r="A80" s="66">
        <v>48</v>
      </c>
      <c r="B80" s="41"/>
      <c r="C80" s="13"/>
      <c r="D80" s="9"/>
      <c r="E80" s="9"/>
      <c r="F80" s="34"/>
      <c r="G80" s="142"/>
      <c r="H80" s="35"/>
      <c r="I80" s="36"/>
      <c r="J80" s="9"/>
      <c r="K80" s="9"/>
      <c r="L80" s="38"/>
      <c r="M80" s="39"/>
      <c r="N80" s="40">
        <f t="shared" si="0"/>
        <v>0</v>
      </c>
      <c r="O80" s="40" t="e">
        <f t="shared" si="1"/>
        <v>#DIV/0!</v>
      </c>
      <c r="P80" s="9"/>
      <c r="Q80" s="40" t="e">
        <f t="shared" si="2"/>
        <v>#DIV/0!</v>
      </c>
    </row>
    <row r="81" spans="1:17" s="6" customFormat="1" x14ac:dyDescent="0.3">
      <c r="A81" s="66">
        <v>49</v>
      </c>
      <c r="B81" s="41"/>
      <c r="C81" s="13"/>
      <c r="D81" s="9"/>
      <c r="E81" s="9"/>
      <c r="F81" s="34"/>
      <c r="G81" s="142"/>
      <c r="H81" s="35"/>
      <c r="I81" s="36"/>
      <c r="J81" s="9"/>
      <c r="K81" s="9"/>
      <c r="L81" s="38"/>
      <c r="M81" s="39"/>
      <c r="N81" s="40">
        <f t="shared" si="0"/>
        <v>0</v>
      </c>
      <c r="O81" s="40" t="e">
        <f t="shared" si="1"/>
        <v>#DIV/0!</v>
      </c>
      <c r="P81" s="9"/>
      <c r="Q81" s="40" t="e">
        <f t="shared" si="2"/>
        <v>#DIV/0!</v>
      </c>
    </row>
    <row r="82" spans="1:17" s="6" customFormat="1" x14ac:dyDescent="0.3">
      <c r="A82" s="66">
        <v>50</v>
      </c>
      <c r="B82" s="41"/>
      <c r="C82" s="13"/>
      <c r="D82" s="9"/>
      <c r="E82" s="9"/>
      <c r="F82" s="34"/>
      <c r="G82" s="142"/>
      <c r="H82" s="35"/>
      <c r="I82" s="36"/>
      <c r="J82" s="9"/>
      <c r="K82" s="9"/>
      <c r="L82" s="38"/>
      <c r="M82" s="39"/>
      <c r="N82" s="40">
        <f t="shared" si="0"/>
        <v>0</v>
      </c>
      <c r="O82" s="40" t="e">
        <f t="shared" si="1"/>
        <v>#DIV/0!</v>
      </c>
      <c r="P82" s="9"/>
      <c r="Q82" s="40" t="e">
        <f t="shared" si="2"/>
        <v>#DIV/0!</v>
      </c>
    </row>
    <row r="83" spans="1:17" s="6" customFormat="1" x14ac:dyDescent="0.3">
      <c r="A83" s="66">
        <v>51</v>
      </c>
      <c r="B83" s="41"/>
      <c r="C83" s="13"/>
      <c r="D83" s="9"/>
      <c r="E83" s="9"/>
      <c r="F83" s="34"/>
      <c r="G83" s="142"/>
      <c r="H83" s="35"/>
      <c r="I83" s="36"/>
      <c r="J83" s="9"/>
      <c r="K83" s="9"/>
      <c r="L83" s="38"/>
      <c r="M83" s="39"/>
      <c r="N83" s="40">
        <f t="shared" si="0"/>
        <v>0</v>
      </c>
      <c r="O83" s="40" t="e">
        <f t="shared" si="1"/>
        <v>#DIV/0!</v>
      </c>
      <c r="P83" s="9"/>
      <c r="Q83" s="40" t="e">
        <f t="shared" si="2"/>
        <v>#DIV/0!</v>
      </c>
    </row>
    <row r="84" spans="1:17" s="6" customFormat="1" x14ac:dyDescent="0.3">
      <c r="A84" s="66">
        <v>52</v>
      </c>
      <c r="B84" s="41"/>
      <c r="C84" s="13"/>
      <c r="D84" s="9"/>
      <c r="E84" s="9"/>
      <c r="F84" s="34"/>
      <c r="G84" s="142"/>
      <c r="H84" s="35"/>
      <c r="I84" s="36"/>
      <c r="J84" s="9"/>
      <c r="K84" s="9"/>
      <c r="L84" s="38"/>
      <c r="M84" s="39"/>
      <c r="N84" s="40">
        <f t="shared" si="0"/>
        <v>0</v>
      </c>
      <c r="O84" s="40" t="e">
        <f t="shared" si="1"/>
        <v>#DIV/0!</v>
      </c>
      <c r="P84" s="9"/>
      <c r="Q84" s="40" t="e">
        <f t="shared" si="2"/>
        <v>#DIV/0!</v>
      </c>
    </row>
    <row r="85" spans="1:17" s="6" customFormat="1" x14ac:dyDescent="0.3">
      <c r="A85" s="66">
        <v>53</v>
      </c>
      <c r="B85" s="41"/>
      <c r="C85" s="13"/>
      <c r="D85" s="9"/>
      <c r="E85" s="9"/>
      <c r="F85" s="34"/>
      <c r="G85" s="142"/>
      <c r="H85" s="35"/>
      <c r="I85" s="36"/>
      <c r="J85" s="9"/>
      <c r="K85" s="9"/>
      <c r="L85" s="38"/>
      <c r="M85" s="39"/>
      <c r="N85" s="40">
        <f t="shared" si="0"/>
        <v>0</v>
      </c>
      <c r="O85" s="40" t="e">
        <f t="shared" si="1"/>
        <v>#DIV/0!</v>
      </c>
      <c r="P85" s="9"/>
      <c r="Q85" s="40" t="e">
        <f t="shared" si="2"/>
        <v>#DIV/0!</v>
      </c>
    </row>
    <row r="86" spans="1:17" s="6" customFormat="1" x14ac:dyDescent="0.3">
      <c r="A86" s="66">
        <v>54</v>
      </c>
      <c r="B86" s="41"/>
      <c r="C86" s="13"/>
      <c r="D86" s="9"/>
      <c r="E86" s="9"/>
      <c r="F86" s="34"/>
      <c r="G86" s="142"/>
      <c r="H86" s="35"/>
      <c r="I86" s="36"/>
      <c r="J86" s="9"/>
      <c r="K86" s="9"/>
      <c r="L86" s="38"/>
      <c r="M86" s="39"/>
      <c r="N86" s="40">
        <f t="shared" si="0"/>
        <v>0</v>
      </c>
      <c r="O86" s="40" t="e">
        <f t="shared" si="1"/>
        <v>#DIV/0!</v>
      </c>
      <c r="P86" s="9"/>
      <c r="Q86" s="40" t="e">
        <f t="shared" si="2"/>
        <v>#DIV/0!</v>
      </c>
    </row>
    <row r="87" spans="1:17" s="6" customFormat="1" x14ac:dyDescent="0.3">
      <c r="A87" s="66">
        <v>55</v>
      </c>
      <c r="B87" s="41"/>
      <c r="C87" s="13"/>
      <c r="D87" s="9"/>
      <c r="E87" s="9"/>
      <c r="F87" s="34"/>
      <c r="G87" s="142"/>
      <c r="H87" s="35"/>
      <c r="I87" s="36"/>
      <c r="J87" s="9"/>
      <c r="K87" s="9"/>
      <c r="L87" s="38"/>
      <c r="M87" s="39"/>
      <c r="N87" s="40">
        <f t="shared" si="0"/>
        <v>0</v>
      </c>
      <c r="O87" s="40" t="e">
        <f t="shared" si="1"/>
        <v>#DIV/0!</v>
      </c>
      <c r="P87" s="9"/>
      <c r="Q87" s="40" t="e">
        <f t="shared" si="2"/>
        <v>#DIV/0!</v>
      </c>
    </row>
    <row r="88" spans="1:17" s="6" customFormat="1" x14ac:dyDescent="0.3">
      <c r="A88" s="66">
        <v>56</v>
      </c>
      <c r="B88" s="41"/>
      <c r="C88" s="13"/>
      <c r="D88" s="9"/>
      <c r="E88" s="9"/>
      <c r="F88" s="34"/>
      <c r="G88" s="142"/>
      <c r="H88" s="35"/>
      <c r="I88" s="36"/>
      <c r="J88" s="9"/>
      <c r="K88" s="9"/>
      <c r="L88" s="38"/>
      <c r="M88" s="39"/>
      <c r="N88" s="40">
        <f t="shared" si="0"/>
        <v>0</v>
      </c>
      <c r="O88" s="40" t="e">
        <f t="shared" si="1"/>
        <v>#DIV/0!</v>
      </c>
      <c r="P88" s="9"/>
      <c r="Q88" s="40" t="e">
        <f t="shared" si="2"/>
        <v>#DIV/0!</v>
      </c>
    </row>
    <row r="89" spans="1:17" s="6" customFormat="1" x14ac:dyDescent="0.3">
      <c r="A89" s="66">
        <v>57</v>
      </c>
      <c r="B89" s="41"/>
      <c r="C89" s="13"/>
      <c r="D89" s="9"/>
      <c r="E89" s="9"/>
      <c r="F89" s="34"/>
      <c r="G89" s="142"/>
      <c r="H89" s="35"/>
      <c r="I89" s="36"/>
      <c r="J89" s="9"/>
      <c r="K89" s="9"/>
      <c r="L89" s="38"/>
      <c r="M89" s="39"/>
      <c r="N89" s="40">
        <f t="shared" si="0"/>
        <v>0</v>
      </c>
      <c r="O89" s="40" t="e">
        <f t="shared" si="1"/>
        <v>#DIV/0!</v>
      </c>
      <c r="P89" s="9"/>
      <c r="Q89" s="40" t="e">
        <f t="shared" si="2"/>
        <v>#DIV/0!</v>
      </c>
    </row>
    <row r="90" spans="1:17" s="6" customFormat="1" x14ac:dyDescent="0.3">
      <c r="A90" s="66">
        <v>58</v>
      </c>
      <c r="B90" s="41"/>
      <c r="C90" s="13"/>
      <c r="D90" s="9"/>
      <c r="E90" s="9"/>
      <c r="F90" s="34"/>
      <c r="G90" s="142"/>
      <c r="H90" s="35"/>
      <c r="I90" s="36"/>
      <c r="J90" s="9"/>
      <c r="K90" s="9"/>
      <c r="L90" s="38"/>
      <c r="M90" s="39"/>
      <c r="N90" s="40">
        <f t="shared" si="0"/>
        <v>0</v>
      </c>
      <c r="O90" s="40" t="e">
        <f t="shared" si="1"/>
        <v>#DIV/0!</v>
      </c>
      <c r="P90" s="9"/>
      <c r="Q90" s="40" t="e">
        <f t="shared" si="2"/>
        <v>#DIV/0!</v>
      </c>
    </row>
    <row r="91" spans="1:17" s="6" customFormat="1" x14ac:dyDescent="0.3">
      <c r="A91" s="66">
        <v>59</v>
      </c>
      <c r="B91" s="41"/>
      <c r="C91" s="13"/>
      <c r="D91" s="9"/>
      <c r="E91" s="9"/>
      <c r="F91" s="34"/>
      <c r="G91" s="142"/>
      <c r="H91" s="35"/>
      <c r="I91" s="36"/>
      <c r="J91" s="9"/>
      <c r="K91" s="9"/>
      <c r="L91" s="38"/>
      <c r="M91" s="39"/>
      <c r="N91" s="40">
        <f t="shared" si="0"/>
        <v>0</v>
      </c>
      <c r="O91" s="40" t="e">
        <f t="shared" si="1"/>
        <v>#DIV/0!</v>
      </c>
      <c r="P91" s="9"/>
      <c r="Q91" s="40" t="e">
        <f t="shared" si="2"/>
        <v>#DIV/0!</v>
      </c>
    </row>
    <row r="92" spans="1:17" s="6" customFormat="1" x14ac:dyDescent="0.3">
      <c r="A92" s="66">
        <v>60</v>
      </c>
      <c r="B92" s="41"/>
      <c r="C92" s="13"/>
      <c r="D92" s="9"/>
      <c r="E92" s="9"/>
      <c r="F92" s="34"/>
      <c r="G92" s="142"/>
      <c r="H92" s="35"/>
      <c r="I92" s="36"/>
      <c r="J92" s="9"/>
      <c r="K92" s="9"/>
      <c r="L92" s="38"/>
      <c r="M92" s="39"/>
      <c r="N92" s="40">
        <f t="shared" si="0"/>
        <v>0</v>
      </c>
      <c r="O92" s="40" t="e">
        <f t="shared" si="1"/>
        <v>#DIV/0!</v>
      </c>
      <c r="P92" s="9"/>
      <c r="Q92" s="40" t="e">
        <f t="shared" si="2"/>
        <v>#DIV/0!</v>
      </c>
    </row>
    <row r="93" spans="1:17" s="6" customFormat="1" x14ac:dyDescent="0.3">
      <c r="A93" s="66">
        <v>61</v>
      </c>
      <c r="B93" s="41"/>
      <c r="C93" s="13"/>
      <c r="D93" s="9"/>
      <c r="E93" s="9"/>
      <c r="F93" s="34"/>
      <c r="G93" s="142"/>
      <c r="H93" s="35"/>
      <c r="I93" s="36"/>
      <c r="J93" s="9"/>
      <c r="K93" s="9"/>
      <c r="L93" s="38"/>
      <c r="M93" s="39"/>
      <c r="N93" s="40">
        <f t="shared" si="0"/>
        <v>0</v>
      </c>
      <c r="O93" s="40" t="e">
        <f t="shared" si="1"/>
        <v>#DIV/0!</v>
      </c>
      <c r="P93" s="9"/>
      <c r="Q93" s="40" t="e">
        <f t="shared" si="2"/>
        <v>#DIV/0!</v>
      </c>
    </row>
    <row r="94" spans="1:17" s="6" customFormat="1" x14ac:dyDescent="0.3">
      <c r="A94" s="66">
        <v>62</v>
      </c>
      <c r="B94" s="41"/>
      <c r="C94" s="13"/>
      <c r="D94" s="9"/>
      <c r="E94" s="9"/>
      <c r="F94" s="34"/>
      <c r="G94" s="142"/>
      <c r="H94" s="35"/>
      <c r="I94" s="36"/>
      <c r="J94" s="9"/>
      <c r="K94" s="9"/>
      <c r="L94" s="38"/>
      <c r="M94" s="39"/>
      <c r="N94" s="40">
        <f t="shared" si="0"/>
        <v>0</v>
      </c>
      <c r="O94" s="40" t="e">
        <f t="shared" si="1"/>
        <v>#DIV/0!</v>
      </c>
      <c r="P94" s="9"/>
      <c r="Q94" s="40" t="e">
        <f t="shared" si="2"/>
        <v>#DIV/0!</v>
      </c>
    </row>
    <row r="95" spans="1:17" s="6" customFormat="1" x14ac:dyDescent="0.3">
      <c r="A95" s="66">
        <v>63</v>
      </c>
      <c r="B95" s="41"/>
      <c r="C95" s="13"/>
      <c r="D95" s="9"/>
      <c r="E95" s="9"/>
      <c r="F95" s="34"/>
      <c r="G95" s="142"/>
      <c r="H95" s="35"/>
      <c r="I95" s="36"/>
      <c r="J95" s="9"/>
      <c r="K95" s="9"/>
      <c r="L95" s="38"/>
      <c r="M95" s="39"/>
      <c r="N95" s="40">
        <f t="shared" si="0"/>
        <v>0</v>
      </c>
      <c r="O95" s="40" t="e">
        <f t="shared" si="1"/>
        <v>#DIV/0!</v>
      </c>
      <c r="P95" s="9"/>
      <c r="Q95" s="40" t="e">
        <f t="shared" si="2"/>
        <v>#DIV/0!</v>
      </c>
    </row>
    <row r="96" spans="1:17" s="6" customFormat="1" x14ac:dyDescent="0.3">
      <c r="A96" s="66">
        <v>64</v>
      </c>
      <c r="B96" s="41"/>
      <c r="C96" s="13"/>
      <c r="D96" s="9"/>
      <c r="E96" s="9"/>
      <c r="F96" s="34"/>
      <c r="G96" s="34"/>
      <c r="H96" s="35"/>
      <c r="I96" s="36"/>
      <c r="J96" s="9"/>
      <c r="K96" s="9"/>
      <c r="L96" s="38"/>
      <c r="M96" s="39"/>
      <c r="N96" s="40">
        <f t="shared" si="0"/>
        <v>0</v>
      </c>
      <c r="O96" s="40" t="e">
        <f t="shared" si="1"/>
        <v>#DIV/0!</v>
      </c>
      <c r="P96" s="9"/>
      <c r="Q96" s="40" t="e">
        <f t="shared" si="2"/>
        <v>#DIV/0!</v>
      </c>
    </row>
    <row r="97" spans="1:17" s="6" customFormat="1" x14ac:dyDescent="0.3">
      <c r="A97" s="66">
        <v>65</v>
      </c>
      <c r="B97" s="41"/>
      <c r="C97" s="13"/>
      <c r="D97" s="9"/>
      <c r="E97" s="9"/>
      <c r="F97" s="34"/>
      <c r="G97" s="34"/>
      <c r="H97" s="35"/>
      <c r="I97" s="36"/>
      <c r="J97" s="9"/>
      <c r="K97" s="9"/>
      <c r="L97" s="38"/>
      <c r="M97" s="39"/>
      <c r="N97" s="40">
        <f t="shared" ref="N97:N160" si="3">(K97*L97)-M97</f>
        <v>0</v>
      </c>
      <c r="O97" s="40" t="e">
        <f t="shared" ref="O97:O160" si="4">(J97+N97)/I97</f>
        <v>#DIV/0!</v>
      </c>
      <c r="P97" s="9"/>
      <c r="Q97" s="40" t="e">
        <f t="shared" ref="Q97:Q160" si="5">O97*P97</f>
        <v>#DIV/0!</v>
      </c>
    </row>
    <row r="98" spans="1:17" s="6" customFormat="1" x14ac:dyDescent="0.3">
      <c r="A98" s="66">
        <v>66</v>
      </c>
      <c r="B98" s="41"/>
      <c r="C98" s="13"/>
      <c r="D98" s="9"/>
      <c r="E98" s="9"/>
      <c r="F98" s="34"/>
      <c r="G98" s="34"/>
      <c r="H98" s="35"/>
      <c r="I98" s="36"/>
      <c r="J98" s="9"/>
      <c r="K98" s="9"/>
      <c r="L98" s="38"/>
      <c r="M98" s="39"/>
      <c r="N98" s="40">
        <f t="shared" si="3"/>
        <v>0</v>
      </c>
      <c r="O98" s="40" t="e">
        <f t="shared" si="4"/>
        <v>#DIV/0!</v>
      </c>
      <c r="P98" s="9"/>
      <c r="Q98" s="40" t="e">
        <f t="shared" si="5"/>
        <v>#DIV/0!</v>
      </c>
    </row>
    <row r="99" spans="1:17" s="6" customFormat="1" x14ac:dyDescent="0.3">
      <c r="A99" s="66">
        <v>67</v>
      </c>
      <c r="B99" s="41"/>
      <c r="C99" s="13"/>
      <c r="D99" s="9"/>
      <c r="E99" s="9"/>
      <c r="F99" s="34"/>
      <c r="G99" s="34"/>
      <c r="H99" s="35"/>
      <c r="I99" s="36"/>
      <c r="J99" s="9"/>
      <c r="K99" s="9"/>
      <c r="L99" s="38"/>
      <c r="M99" s="39"/>
      <c r="N99" s="40">
        <f t="shared" si="3"/>
        <v>0</v>
      </c>
      <c r="O99" s="40" t="e">
        <f t="shared" si="4"/>
        <v>#DIV/0!</v>
      </c>
      <c r="P99" s="9"/>
      <c r="Q99" s="40" t="e">
        <f t="shared" si="5"/>
        <v>#DIV/0!</v>
      </c>
    </row>
    <row r="100" spans="1:17" s="6" customFormat="1" x14ac:dyDescent="0.3">
      <c r="A100" s="66">
        <v>68</v>
      </c>
      <c r="B100" s="41"/>
      <c r="C100" s="13"/>
      <c r="D100" s="9"/>
      <c r="E100" s="9"/>
      <c r="F100" s="34"/>
      <c r="G100" s="34"/>
      <c r="H100" s="35"/>
      <c r="I100" s="36"/>
      <c r="J100" s="9"/>
      <c r="K100" s="9"/>
      <c r="L100" s="38"/>
      <c r="M100" s="39"/>
      <c r="N100" s="40">
        <f t="shared" si="3"/>
        <v>0</v>
      </c>
      <c r="O100" s="40" t="e">
        <f t="shared" si="4"/>
        <v>#DIV/0!</v>
      </c>
      <c r="P100" s="9"/>
      <c r="Q100" s="40" t="e">
        <f t="shared" si="5"/>
        <v>#DIV/0!</v>
      </c>
    </row>
    <row r="101" spans="1:17" s="6" customFormat="1" x14ac:dyDescent="0.3">
      <c r="A101" s="66">
        <v>69</v>
      </c>
      <c r="B101" s="41"/>
      <c r="C101" s="13"/>
      <c r="D101" s="9"/>
      <c r="E101" s="9"/>
      <c r="F101" s="34"/>
      <c r="G101" s="34"/>
      <c r="H101" s="35"/>
      <c r="I101" s="36"/>
      <c r="J101" s="9"/>
      <c r="K101" s="9"/>
      <c r="L101" s="38"/>
      <c r="M101" s="39"/>
      <c r="N101" s="40">
        <f t="shared" si="3"/>
        <v>0</v>
      </c>
      <c r="O101" s="40" t="e">
        <f t="shared" si="4"/>
        <v>#DIV/0!</v>
      </c>
      <c r="P101" s="9"/>
      <c r="Q101" s="40" t="e">
        <f t="shared" si="5"/>
        <v>#DIV/0!</v>
      </c>
    </row>
    <row r="102" spans="1:17" s="6" customFormat="1" x14ac:dyDescent="0.3">
      <c r="A102" s="66">
        <v>70</v>
      </c>
      <c r="B102" s="41"/>
      <c r="C102" s="13"/>
      <c r="D102" s="9"/>
      <c r="E102" s="9"/>
      <c r="F102" s="34"/>
      <c r="G102" s="34"/>
      <c r="H102" s="35"/>
      <c r="I102" s="36"/>
      <c r="J102" s="9"/>
      <c r="K102" s="9"/>
      <c r="L102" s="38"/>
      <c r="M102" s="39"/>
      <c r="N102" s="40">
        <f t="shared" si="3"/>
        <v>0</v>
      </c>
      <c r="O102" s="40" t="e">
        <f t="shared" si="4"/>
        <v>#DIV/0!</v>
      </c>
      <c r="P102" s="9"/>
      <c r="Q102" s="40" t="e">
        <f t="shared" si="5"/>
        <v>#DIV/0!</v>
      </c>
    </row>
    <row r="103" spans="1:17" s="6" customFormat="1" x14ac:dyDescent="0.3">
      <c r="A103" s="66">
        <v>71</v>
      </c>
      <c r="B103" s="41"/>
      <c r="C103" s="13"/>
      <c r="D103" s="9"/>
      <c r="E103" s="9"/>
      <c r="F103" s="34"/>
      <c r="G103" s="34"/>
      <c r="H103" s="35"/>
      <c r="I103" s="36"/>
      <c r="J103" s="9"/>
      <c r="K103" s="9"/>
      <c r="L103" s="38"/>
      <c r="M103" s="39"/>
      <c r="N103" s="40">
        <f t="shared" si="3"/>
        <v>0</v>
      </c>
      <c r="O103" s="40" t="e">
        <f t="shared" si="4"/>
        <v>#DIV/0!</v>
      </c>
      <c r="P103" s="9"/>
      <c r="Q103" s="40" t="e">
        <f t="shared" si="5"/>
        <v>#DIV/0!</v>
      </c>
    </row>
    <row r="104" spans="1:17" s="6" customFormat="1" x14ac:dyDescent="0.3">
      <c r="A104" s="66">
        <v>72</v>
      </c>
      <c r="B104" s="41"/>
      <c r="C104" s="13"/>
      <c r="D104" s="9"/>
      <c r="E104" s="9"/>
      <c r="F104" s="34"/>
      <c r="G104" s="34"/>
      <c r="H104" s="35"/>
      <c r="I104" s="36"/>
      <c r="J104" s="9"/>
      <c r="K104" s="9"/>
      <c r="L104" s="38"/>
      <c r="M104" s="39"/>
      <c r="N104" s="40">
        <f t="shared" si="3"/>
        <v>0</v>
      </c>
      <c r="O104" s="40" t="e">
        <f t="shared" si="4"/>
        <v>#DIV/0!</v>
      </c>
      <c r="P104" s="9"/>
      <c r="Q104" s="40" t="e">
        <f t="shared" si="5"/>
        <v>#DIV/0!</v>
      </c>
    </row>
    <row r="105" spans="1:17" s="6" customFormat="1" x14ac:dyDescent="0.3">
      <c r="A105" s="66">
        <v>73</v>
      </c>
      <c r="B105" s="41"/>
      <c r="C105" s="13"/>
      <c r="D105" s="9"/>
      <c r="E105" s="9"/>
      <c r="F105" s="34"/>
      <c r="G105" s="34"/>
      <c r="H105" s="35"/>
      <c r="I105" s="36"/>
      <c r="J105" s="9"/>
      <c r="K105" s="9"/>
      <c r="L105" s="38"/>
      <c r="M105" s="39"/>
      <c r="N105" s="40">
        <f t="shared" si="3"/>
        <v>0</v>
      </c>
      <c r="O105" s="40" t="e">
        <f t="shared" si="4"/>
        <v>#DIV/0!</v>
      </c>
      <c r="P105" s="9"/>
      <c r="Q105" s="40" t="e">
        <f t="shared" si="5"/>
        <v>#DIV/0!</v>
      </c>
    </row>
    <row r="106" spans="1:17" s="6" customFormat="1" x14ac:dyDescent="0.3">
      <c r="A106" s="66">
        <v>74</v>
      </c>
      <c r="B106" s="41"/>
      <c r="C106" s="13"/>
      <c r="D106" s="9"/>
      <c r="E106" s="9"/>
      <c r="F106" s="34"/>
      <c r="G106" s="34"/>
      <c r="H106" s="35"/>
      <c r="I106" s="36"/>
      <c r="J106" s="9"/>
      <c r="K106" s="9"/>
      <c r="L106" s="38"/>
      <c r="M106" s="39"/>
      <c r="N106" s="40">
        <f t="shared" si="3"/>
        <v>0</v>
      </c>
      <c r="O106" s="40" t="e">
        <f t="shared" si="4"/>
        <v>#DIV/0!</v>
      </c>
      <c r="P106" s="9"/>
      <c r="Q106" s="40" t="e">
        <f t="shared" si="5"/>
        <v>#DIV/0!</v>
      </c>
    </row>
    <row r="107" spans="1:17" s="6" customFormat="1" x14ac:dyDescent="0.3">
      <c r="A107" s="66">
        <v>75</v>
      </c>
      <c r="B107" s="41"/>
      <c r="C107" s="13"/>
      <c r="D107" s="9"/>
      <c r="E107" s="9"/>
      <c r="F107" s="34"/>
      <c r="G107" s="34"/>
      <c r="H107" s="35"/>
      <c r="I107" s="36"/>
      <c r="J107" s="9"/>
      <c r="K107" s="9"/>
      <c r="L107" s="38"/>
      <c r="M107" s="39"/>
      <c r="N107" s="40">
        <f t="shared" si="3"/>
        <v>0</v>
      </c>
      <c r="O107" s="40" t="e">
        <f t="shared" si="4"/>
        <v>#DIV/0!</v>
      </c>
      <c r="P107" s="9"/>
      <c r="Q107" s="40" t="e">
        <f t="shared" si="5"/>
        <v>#DIV/0!</v>
      </c>
    </row>
    <row r="108" spans="1:17" s="6" customFormat="1" x14ac:dyDescent="0.3">
      <c r="A108" s="66">
        <v>76</v>
      </c>
      <c r="B108" s="41"/>
      <c r="C108" s="13"/>
      <c r="D108" s="9"/>
      <c r="E108" s="9"/>
      <c r="F108" s="34"/>
      <c r="G108" s="34"/>
      <c r="H108" s="35"/>
      <c r="I108" s="36"/>
      <c r="J108" s="9"/>
      <c r="K108" s="9"/>
      <c r="L108" s="38"/>
      <c r="M108" s="39"/>
      <c r="N108" s="40">
        <f t="shared" si="3"/>
        <v>0</v>
      </c>
      <c r="O108" s="40" t="e">
        <f t="shared" si="4"/>
        <v>#DIV/0!</v>
      </c>
      <c r="P108" s="9"/>
      <c r="Q108" s="40" t="e">
        <f t="shared" si="5"/>
        <v>#DIV/0!</v>
      </c>
    </row>
    <row r="109" spans="1:17" s="6" customFormat="1" x14ac:dyDescent="0.3">
      <c r="A109" s="66">
        <v>77</v>
      </c>
      <c r="B109" s="41"/>
      <c r="C109" s="13"/>
      <c r="D109" s="9"/>
      <c r="E109" s="9"/>
      <c r="F109" s="34"/>
      <c r="G109" s="34"/>
      <c r="H109" s="35"/>
      <c r="I109" s="36"/>
      <c r="J109" s="9"/>
      <c r="K109" s="9"/>
      <c r="L109" s="38"/>
      <c r="M109" s="39"/>
      <c r="N109" s="40">
        <f t="shared" si="3"/>
        <v>0</v>
      </c>
      <c r="O109" s="40" t="e">
        <f t="shared" si="4"/>
        <v>#DIV/0!</v>
      </c>
      <c r="P109" s="9"/>
      <c r="Q109" s="40" t="e">
        <f t="shared" si="5"/>
        <v>#DIV/0!</v>
      </c>
    </row>
    <row r="110" spans="1:17" s="6" customFormat="1" x14ac:dyDescent="0.3">
      <c r="A110" s="66">
        <v>78</v>
      </c>
      <c r="B110" s="41"/>
      <c r="C110" s="13"/>
      <c r="D110" s="9"/>
      <c r="E110" s="9"/>
      <c r="F110" s="34"/>
      <c r="G110" s="34"/>
      <c r="H110" s="35"/>
      <c r="I110" s="36"/>
      <c r="J110" s="9"/>
      <c r="K110" s="9"/>
      <c r="L110" s="38"/>
      <c r="M110" s="39"/>
      <c r="N110" s="40">
        <f t="shared" si="3"/>
        <v>0</v>
      </c>
      <c r="O110" s="40" t="e">
        <f t="shared" si="4"/>
        <v>#DIV/0!</v>
      </c>
      <c r="P110" s="9"/>
      <c r="Q110" s="40" t="e">
        <f t="shared" si="5"/>
        <v>#DIV/0!</v>
      </c>
    </row>
    <row r="111" spans="1:17" s="6" customFormat="1" x14ac:dyDescent="0.3">
      <c r="A111" s="66">
        <v>79</v>
      </c>
      <c r="B111" s="41"/>
      <c r="C111" s="13"/>
      <c r="D111" s="9"/>
      <c r="E111" s="9"/>
      <c r="F111" s="34"/>
      <c r="G111" s="34"/>
      <c r="H111" s="35"/>
      <c r="I111" s="36"/>
      <c r="J111" s="9"/>
      <c r="K111" s="9"/>
      <c r="L111" s="38"/>
      <c r="M111" s="39"/>
      <c r="N111" s="40">
        <f t="shared" si="3"/>
        <v>0</v>
      </c>
      <c r="O111" s="40" t="e">
        <f t="shared" si="4"/>
        <v>#DIV/0!</v>
      </c>
      <c r="P111" s="9"/>
      <c r="Q111" s="40" t="e">
        <f t="shared" si="5"/>
        <v>#DIV/0!</v>
      </c>
    </row>
    <row r="112" spans="1:17" s="6" customFormat="1" x14ac:dyDescent="0.3">
      <c r="A112" s="66">
        <v>80</v>
      </c>
      <c r="B112" s="41"/>
      <c r="C112" s="13"/>
      <c r="D112" s="9"/>
      <c r="E112" s="9"/>
      <c r="F112" s="34"/>
      <c r="G112" s="34"/>
      <c r="H112" s="35"/>
      <c r="I112" s="36"/>
      <c r="J112" s="9"/>
      <c r="K112" s="9"/>
      <c r="L112" s="38"/>
      <c r="M112" s="39"/>
      <c r="N112" s="40">
        <f t="shared" si="3"/>
        <v>0</v>
      </c>
      <c r="O112" s="40" t="e">
        <f t="shared" si="4"/>
        <v>#DIV/0!</v>
      </c>
      <c r="P112" s="9"/>
      <c r="Q112" s="40" t="e">
        <f t="shared" si="5"/>
        <v>#DIV/0!</v>
      </c>
    </row>
    <row r="113" spans="1:17" s="6" customFormat="1" x14ac:dyDescent="0.3">
      <c r="A113" s="66">
        <v>81</v>
      </c>
      <c r="B113" s="41"/>
      <c r="C113" s="13"/>
      <c r="D113" s="9"/>
      <c r="E113" s="9"/>
      <c r="F113" s="34"/>
      <c r="G113" s="34"/>
      <c r="H113" s="35"/>
      <c r="I113" s="36"/>
      <c r="J113" s="9"/>
      <c r="K113" s="9"/>
      <c r="L113" s="38"/>
      <c r="M113" s="39"/>
      <c r="N113" s="40">
        <f t="shared" si="3"/>
        <v>0</v>
      </c>
      <c r="O113" s="40" t="e">
        <f t="shared" si="4"/>
        <v>#DIV/0!</v>
      </c>
      <c r="P113" s="9"/>
      <c r="Q113" s="40" t="e">
        <f t="shared" si="5"/>
        <v>#DIV/0!</v>
      </c>
    </row>
    <row r="114" spans="1:17" s="6" customFormat="1" x14ac:dyDescent="0.3">
      <c r="A114" s="66">
        <v>82</v>
      </c>
      <c r="B114" s="41"/>
      <c r="C114" s="13"/>
      <c r="D114" s="9"/>
      <c r="E114" s="9"/>
      <c r="F114" s="34"/>
      <c r="G114" s="34"/>
      <c r="H114" s="35"/>
      <c r="I114" s="36"/>
      <c r="J114" s="9"/>
      <c r="K114" s="9"/>
      <c r="L114" s="38"/>
      <c r="M114" s="39"/>
      <c r="N114" s="40">
        <f t="shared" si="3"/>
        <v>0</v>
      </c>
      <c r="O114" s="40" t="e">
        <f t="shared" si="4"/>
        <v>#DIV/0!</v>
      </c>
      <c r="P114" s="9"/>
      <c r="Q114" s="40" t="e">
        <f t="shared" si="5"/>
        <v>#DIV/0!</v>
      </c>
    </row>
    <row r="115" spans="1:17" s="6" customFormat="1" x14ac:dyDescent="0.3">
      <c r="A115" s="66">
        <v>83</v>
      </c>
      <c r="B115" s="41"/>
      <c r="C115" s="13"/>
      <c r="D115" s="9"/>
      <c r="E115" s="9"/>
      <c r="F115" s="34"/>
      <c r="G115" s="34"/>
      <c r="H115" s="35"/>
      <c r="I115" s="36"/>
      <c r="J115" s="9"/>
      <c r="K115" s="9"/>
      <c r="L115" s="38"/>
      <c r="M115" s="39"/>
      <c r="N115" s="40">
        <f t="shared" si="3"/>
        <v>0</v>
      </c>
      <c r="O115" s="40" t="e">
        <f t="shared" si="4"/>
        <v>#DIV/0!</v>
      </c>
      <c r="P115" s="9"/>
      <c r="Q115" s="40" t="e">
        <f t="shared" si="5"/>
        <v>#DIV/0!</v>
      </c>
    </row>
    <row r="116" spans="1:17" s="6" customFormat="1" x14ac:dyDescent="0.3">
      <c r="A116" s="66">
        <v>84</v>
      </c>
      <c r="B116" s="41"/>
      <c r="C116" s="13"/>
      <c r="D116" s="9"/>
      <c r="E116" s="9"/>
      <c r="F116" s="34"/>
      <c r="G116" s="34"/>
      <c r="H116" s="35"/>
      <c r="I116" s="36"/>
      <c r="J116" s="9"/>
      <c r="K116" s="9"/>
      <c r="L116" s="38"/>
      <c r="M116" s="39"/>
      <c r="N116" s="40">
        <f t="shared" si="3"/>
        <v>0</v>
      </c>
      <c r="O116" s="40" t="e">
        <f t="shared" si="4"/>
        <v>#DIV/0!</v>
      </c>
      <c r="P116" s="9"/>
      <c r="Q116" s="40" t="e">
        <f t="shared" si="5"/>
        <v>#DIV/0!</v>
      </c>
    </row>
    <row r="117" spans="1:17" s="6" customFormat="1" x14ac:dyDescent="0.3">
      <c r="A117" s="66">
        <v>85</v>
      </c>
      <c r="B117" s="41"/>
      <c r="C117" s="13"/>
      <c r="D117" s="9"/>
      <c r="E117" s="9"/>
      <c r="F117" s="34"/>
      <c r="G117" s="34"/>
      <c r="H117" s="35"/>
      <c r="I117" s="36"/>
      <c r="J117" s="9"/>
      <c r="K117" s="9"/>
      <c r="L117" s="38"/>
      <c r="M117" s="39"/>
      <c r="N117" s="40">
        <f t="shared" si="3"/>
        <v>0</v>
      </c>
      <c r="O117" s="40" t="e">
        <f t="shared" si="4"/>
        <v>#DIV/0!</v>
      </c>
      <c r="P117" s="9"/>
      <c r="Q117" s="40" t="e">
        <f t="shared" si="5"/>
        <v>#DIV/0!</v>
      </c>
    </row>
    <row r="118" spans="1:17" s="6" customFormat="1" x14ac:dyDescent="0.3">
      <c r="A118" s="66">
        <v>86</v>
      </c>
      <c r="B118" s="41"/>
      <c r="C118" s="13"/>
      <c r="D118" s="9"/>
      <c r="E118" s="9"/>
      <c r="F118" s="34"/>
      <c r="G118" s="34"/>
      <c r="H118" s="35"/>
      <c r="I118" s="36"/>
      <c r="J118" s="9"/>
      <c r="K118" s="9"/>
      <c r="L118" s="38"/>
      <c r="M118" s="39"/>
      <c r="N118" s="40">
        <f t="shared" si="3"/>
        <v>0</v>
      </c>
      <c r="O118" s="40" t="e">
        <f t="shared" si="4"/>
        <v>#DIV/0!</v>
      </c>
      <c r="P118" s="9"/>
      <c r="Q118" s="40" t="e">
        <f t="shared" si="5"/>
        <v>#DIV/0!</v>
      </c>
    </row>
    <row r="119" spans="1:17" s="6" customFormat="1" x14ac:dyDescent="0.3">
      <c r="A119" s="66">
        <v>87</v>
      </c>
      <c r="B119" s="41"/>
      <c r="C119" s="13"/>
      <c r="D119" s="9"/>
      <c r="E119" s="9"/>
      <c r="F119" s="34"/>
      <c r="G119" s="34"/>
      <c r="H119" s="35"/>
      <c r="I119" s="36"/>
      <c r="J119" s="9"/>
      <c r="K119" s="9"/>
      <c r="L119" s="38"/>
      <c r="M119" s="39"/>
      <c r="N119" s="40">
        <f t="shared" si="3"/>
        <v>0</v>
      </c>
      <c r="O119" s="40" t="e">
        <f t="shared" si="4"/>
        <v>#DIV/0!</v>
      </c>
      <c r="P119" s="9"/>
      <c r="Q119" s="40" t="e">
        <f t="shared" si="5"/>
        <v>#DIV/0!</v>
      </c>
    </row>
    <row r="120" spans="1:17" s="6" customFormat="1" x14ac:dyDescent="0.3">
      <c r="A120" s="66">
        <v>88</v>
      </c>
      <c r="B120" s="41"/>
      <c r="C120" s="13"/>
      <c r="D120" s="9"/>
      <c r="E120" s="9"/>
      <c r="F120" s="34"/>
      <c r="G120" s="34"/>
      <c r="H120" s="35"/>
      <c r="I120" s="36"/>
      <c r="J120" s="9"/>
      <c r="K120" s="9"/>
      <c r="L120" s="38"/>
      <c r="M120" s="39"/>
      <c r="N120" s="40">
        <f t="shared" si="3"/>
        <v>0</v>
      </c>
      <c r="O120" s="40" t="e">
        <f t="shared" si="4"/>
        <v>#DIV/0!</v>
      </c>
      <c r="P120" s="9"/>
      <c r="Q120" s="40" t="e">
        <f t="shared" si="5"/>
        <v>#DIV/0!</v>
      </c>
    </row>
    <row r="121" spans="1:17" s="6" customFormat="1" x14ac:dyDescent="0.3">
      <c r="A121" s="66">
        <v>89</v>
      </c>
      <c r="B121" s="41"/>
      <c r="C121" s="13"/>
      <c r="D121" s="9"/>
      <c r="E121" s="9"/>
      <c r="F121" s="34"/>
      <c r="G121" s="34"/>
      <c r="H121" s="35"/>
      <c r="I121" s="36"/>
      <c r="J121" s="9"/>
      <c r="K121" s="9"/>
      <c r="L121" s="38"/>
      <c r="M121" s="39"/>
      <c r="N121" s="40">
        <f t="shared" si="3"/>
        <v>0</v>
      </c>
      <c r="O121" s="40" t="e">
        <f t="shared" si="4"/>
        <v>#DIV/0!</v>
      </c>
      <c r="P121" s="9"/>
      <c r="Q121" s="40" t="e">
        <f t="shared" si="5"/>
        <v>#DIV/0!</v>
      </c>
    </row>
    <row r="122" spans="1:17" s="6" customFormat="1" x14ac:dyDescent="0.3">
      <c r="A122" s="66">
        <v>90</v>
      </c>
      <c r="B122" s="41"/>
      <c r="C122" s="13"/>
      <c r="D122" s="9"/>
      <c r="E122" s="9"/>
      <c r="F122" s="34"/>
      <c r="G122" s="34"/>
      <c r="H122" s="35"/>
      <c r="I122" s="36"/>
      <c r="J122" s="9"/>
      <c r="K122" s="9"/>
      <c r="L122" s="38"/>
      <c r="M122" s="39"/>
      <c r="N122" s="40">
        <f t="shared" si="3"/>
        <v>0</v>
      </c>
      <c r="O122" s="40" t="e">
        <f t="shared" si="4"/>
        <v>#DIV/0!</v>
      </c>
      <c r="P122" s="9"/>
      <c r="Q122" s="40" t="e">
        <f t="shared" si="5"/>
        <v>#DIV/0!</v>
      </c>
    </row>
    <row r="123" spans="1:17" s="6" customFormat="1" x14ac:dyDescent="0.3">
      <c r="A123" s="66">
        <v>91</v>
      </c>
      <c r="B123" s="41"/>
      <c r="C123" s="13"/>
      <c r="D123" s="9"/>
      <c r="E123" s="9"/>
      <c r="F123" s="34"/>
      <c r="G123" s="34"/>
      <c r="H123" s="35"/>
      <c r="I123" s="36"/>
      <c r="J123" s="9"/>
      <c r="K123" s="9"/>
      <c r="L123" s="38"/>
      <c r="M123" s="39"/>
      <c r="N123" s="40">
        <f t="shared" si="3"/>
        <v>0</v>
      </c>
      <c r="O123" s="40" t="e">
        <f t="shared" si="4"/>
        <v>#DIV/0!</v>
      </c>
      <c r="P123" s="9"/>
      <c r="Q123" s="40" t="e">
        <f t="shared" si="5"/>
        <v>#DIV/0!</v>
      </c>
    </row>
    <row r="124" spans="1:17" s="6" customFormat="1" x14ac:dyDescent="0.3">
      <c r="A124" s="66">
        <v>92</v>
      </c>
      <c r="B124" s="41"/>
      <c r="C124" s="13"/>
      <c r="D124" s="9"/>
      <c r="E124" s="9"/>
      <c r="F124" s="34"/>
      <c r="G124" s="34"/>
      <c r="H124" s="35"/>
      <c r="I124" s="36"/>
      <c r="J124" s="9"/>
      <c r="K124" s="9"/>
      <c r="L124" s="38"/>
      <c r="M124" s="39"/>
      <c r="N124" s="40">
        <f t="shared" si="3"/>
        <v>0</v>
      </c>
      <c r="O124" s="40" t="e">
        <f t="shared" si="4"/>
        <v>#DIV/0!</v>
      </c>
      <c r="P124" s="9"/>
      <c r="Q124" s="40" t="e">
        <f t="shared" si="5"/>
        <v>#DIV/0!</v>
      </c>
    </row>
    <row r="125" spans="1:17" s="6" customFormat="1" x14ac:dyDescent="0.3">
      <c r="A125" s="66">
        <v>93</v>
      </c>
      <c r="B125" s="41"/>
      <c r="C125" s="13"/>
      <c r="D125" s="9"/>
      <c r="E125" s="9">
        <v>1</v>
      </c>
      <c r="F125" s="34"/>
      <c r="G125" s="34"/>
      <c r="H125" s="35">
        <f t="shared" ref="H125:H160" si="6">G125-F125+1</f>
        <v>1</v>
      </c>
      <c r="I125" s="36">
        <f t="shared" ref="I125:I160" si="7">+(E125*H125)/365</f>
        <v>2.7397260273972603E-3</v>
      </c>
      <c r="J125" s="9"/>
      <c r="K125" s="9"/>
      <c r="L125" s="38"/>
      <c r="M125" s="39"/>
      <c r="N125" s="40">
        <f t="shared" si="3"/>
        <v>0</v>
      </c>
      <c r="O125" s="40">
        <f t="shared" si="4"/>
        <v>0</v>
      </c>
      <c r="P125" s="9"/>
      <c r="Q125" s="40">
        <f t="shared" si="5"/>
        <v>0</v>
      </c>
    </row>
    <row r="126" spans="1:17" s="6" customFormat="1" x14ac:dyDescent="0.3">
      <c r="A126" s="66">
        <v>94</v>
      </c>
      <c r="B126" s="41"/>
      <c r="C126" s="13"/>
      <c r="D126" s="9"/>
      <c r="E126" s="9">
        <v>1</v>
      </c>
      <c r="F126" s="34"/>
      <c r="G126" s="34"/>
      <c r="H126" s="35">
        <f t="shared" si="6"/>
        <v>1</v>
      </c>
      <c r="I126" s="36">
        <f t="shared" si="7"/>
        <v>2.7397260273972603E-3</v>
      </c>
      <c r="J126" s="9"/>
      <c r="K126" s="9"/>
      <c r="L126" s="38"/>
      <c r="M126" s="39"/>
      <c r="N126" s="40">
        <f t="shared" si="3"/>
        <v>0</v>
      </c>
      <c r="O126" s="40">
        <f t="shared" si="4"/>
        <v>0</v>
      </c>
      <c r="P126" s="9"/>
      <c r="Q126" s="40">
        <f t="shared" si="5"/>
        <v>0</v>
      </c>
    </row>
    <row r="127" spans="1:17" s="6" customFormat="1" x14ac:dyDescent="0.3">
      <c r="A127" s="66">
        <v>95</v>
      </c>
      <c r="B127" s="41"/>
      <c r="C127" s="13"/>
      <c r="D127" s="9"/>
      <c r="E127" s="9">
        <v>1</v>
      </c>
      <c r="F127" s="34"/>
      <c r="G127" s="34"/>
      <c r="H127" s="35">
        <f t="shared" si="6"/>
        <v>1</v>
      </c>
      <c r="I127" s="36">
        <f t="shared" si="7"/>
        <v>2.7397260273972603E-3</v>
      </c>
      <c r="J127" s="9"/>
      <c r="K127" s="9"/>
      <c r="L127" s="38"/>
      <c r="M127" s="39"/>
      <c r="N127" s="40">
        <f t="shared" si="3"/>
        <v>0</v>
      </c>
      <c r="O127" s="40">
        <f t="shared" si="4"/>
        <v>0</v>
      </c>
      <c r="P127" s="9"/>
      <c r="Q127" s="40">
        <f t="shared" si="5"/>
        <v>0</v>
      </c>
    </row>
    <row r="128" spans="1:17" s="6" customFormat="1" x14ac:dyDescent="0.3">
      <c r="A128" s="66">
        <v>96</v>
      </c>
      <c r="B128" s="41"/>
      <c r="C128" s="13"/>
      <c r="D128" s="9"/>
      <c r="E128" s="9">
        <v>1</v>
      </c>
      <c r="F128" s="34"/>
      <c r="G128" s="34"/>
      <c r="H128" s="35">
        <f t="shared" si="6"/>
        <v>1</v>
      </c>
      <c r="I128" s="36">
        <f t="shared" si="7"/>
        <v>2.7397260273972603E-3</v>
      </c>
      <c r="J128" s="9"/>
      <c r="K128" s="9"/>
      <c r="L128" s="38"/>
      <c r="M128" s="39"/>
      <c r="N128" s="40">
        <f t="shared" si="3"/>
        <v>0</v>
      </c>
      <c r="O128" s="40">
        <f t="shared" si="4"/>
        <v>0</v>
      </c>
      <c r="P128" s="9"/>
      <c r="Q128" s="40">
        <f t="shared" si="5"/>
        <v>0</v>
      </c>
    </row>
    <row r="129" spans="1:17" s="6" customFormat="1" x14ac:dyDescent="0.3">
      <c r="A129" s="66">
        <v>97</v>
      </c>
      <c r="B129" s="41"/>
      <c r="C129" s="13"/>
      <c r="D129" s="9"/>
      <c r="E129" s="9">
        <v>1</v>
      </c>
      <c r="F129" s="34"/>
      <c r="G129" s="34"/>
      <c r="H129" s="35">
        <f t="shared" si="6"/>
        <v>1</v>
      </c>
      <c r="I129" s="36">
        <f t="shared" si="7"/>
        <v>2.7397260273972603E-3</v>
      </c>
      <c r="J129" s="9"/>
      <c r="K129" s="9"/>
      <c r="L129" s="38"/>
      <c r="M129" s="39"/>
      <c r="N129" s="40">
        <f t="shared" si="3"/>
        <v>0</v>
      </c>
      <c r="O129" s="40">
        <f t="shared" si="4"/>
        <v>0</v>
      </c>
      <c r="P129" s="9"/>
      <c r="Q129" s="40">
        <f t="shared" si="5"/>
        <v>0</v>
      </c>
    </row>
    <row r="130" spans="1:17" s="6" customFormat="1" x14ac:dyDescent="0.3">
      <c r="A130" s="66">
        <v>98</v>
      </c>
      <c r="B130" s="41"/>
      <c r="C130" s="13"/>
      <c r="D130" s="9"/>
      <c r="E130" s="9">
        <v>1</v>
      </c>
      <c r="F130" s="34"/>
      <c r="G130" s="34"/>
      <c r="H130" s="35">
        <f t="shared" si="6"/>
        <v>1</v>
      </c>
      <c r="I130" s="36">
        <f t="shared" si="7"/>
        <v>2.7397260273972603E-3</v>
      </c>
      <c r="J130" s="9"/>
      <c r="K130" s="9"/>
      <c r="L130" s="38"/>
      <c r="M130" s="39"/>
      <c r="N130" s="40">
        <f t="shared" si="3"/>
        <v>0</v>
      </c>
      <c r="O130" s="40">
        <f t="shared" si="4"/>
        <v>0</v>
      </c>
      <c r="P130" s="9"/>
      <c r="Q130" s="40">
        <f t="shared" si="5"/>
        <v>0</v>
      </c>
    </row>
    <row r="131" spans="1:17" s="6" customFormat="1" x14ac:dyDescent="0.3">
      <c r="A131" s="66">
        <v>99</v>
      </c>
      <c r="B131" s="41"/>
      <c r="C131" s="13"/>
      <c r="D131" s="9"/>
      <c r="E131" s="9">
        <v>1</v>
      </c>
      <c r="F131" s="34"/>
      <c r="G131" s="34"/>
      <c r="H131" s="35">
        <f t="shared" si="6"/>
        <v>1</v>
      </c>
      <c r="I131" s="36">
        <f t="shared" si="7"/>
        <v>2.7397260273972603E-3</v>
      </c>
      <c r="J131" s="9"/>
      <c r="K131" s="9"/>
      <c r="L131" s="38"/>
      <c r="M131" s="39"/>
      <c r="N131" s="40">
        <f t="shared" si="3"/>
        <v>0</v>
      </c>
      <c r="O131" s="40">
        <f t="shared" si="4"/>
        <v>0</v>
      </c>
      <c r="P131" s="9"/>
      <c r="Q131" s="40">
        <f t="shared" si="5"/>
        <v>0</v>
      </c>
    </row>
    <row r="132" spans="1:17" s="6" customFormat="1" x14ac:dyDescent="0.3">
      <c r="A132" s="66">
        <v>100</v>
      </c>
      <c r="B132" s="41"/>
      <c r="C132" s="13"/>
      <c r="D132" s="9"/>
      <c r="E132" s="9">
        <v>1</v>
      </c>
      <c r="F132" s="34"/>
      <c r="G132" s="34"/>
      <c r="H132" s="35">
        <f t="shared" si="6"/>
        <v>1</v>
      </c>
      <c r="I132" s="36">
        <f t="shared" si="7"/>
        <v>2.7397260273972603E-3</v>
      </c>
      <c r="J132" s="9"/>
      <c r="K132" s="9"/>
      <c r="L132" s="38"/>
      <c r="M132" s="39"/>
      <c r="N132" s="40">
        <f t="shared" si="3"/>
        <v>0</v>
      </c>
      <c r="O132" s="40">
        <f t="shared" si="4"/>
        <v>0</v>
      </c>
      <c r="P132" s="9"/>
      <c r="Q132" s="40">
        <f t="shared" si="5"/>
        <v>0</v>
      </c>
    </row>
    <row r="133" spans="1:17" s="6" customFormat="1" x14ac:dyDescent="0.3">
      <c r="A133" s="66">
        <v>101</v>
      </c>
      <c r="B133" s="41"/>
      <c r="C133" s="13"/>
      <c r="D133" s="9"/>
      <c r="E133" s="9">
        <v>1</v>
      </c>
      <c r="F133" s="34"/>
      <c r="G133" s="34"/>
      <c r="H133" s="35">
        <f t="shared" si="6"/>
        <v>1</v>
      </c>
      <c r="I133" s="36">
        <f t="shared" si="7"/>
        <v>2.7397260273972603E-3</v>
      </c>
      <c r="J133" s="9"/>
      <c r="K133" s="9"/>
      <c r="L133" s="38"/>
      <c r="M133" s="39"/>
      <c r="N133" s="40">
        <f t="shared" si="3"/>
        <v>0</v>
      </c>
      <c r="O133" s="40">
        <f t="shared" si="4"/>
        <v>0</v>
      </c>
      <c r="P133" s="9"/>
      <c r="Q133" s="40">
        <f t="shared" si="5"/>
        <v>0</v>
      </c>
    </row>
    <row r="134" spans="1:17" s="6" customFormat="1" x14ac:dyDescent="0.3">
      <c r="A134" s="66">
        <v>102</v>
      </c>
      <c r="B134" s="41"/>
      <c r="C134" s="13"/>
      <c r="D134" s="9"/>
      <c r="E134" s="9">
        <v>1</v>
      </c>
      <c r="F134" s="34"/>
      <c r="G134" s="34"/>
      <c r="H134" s="35">
        <f t="shared" si="6"/>
        <v>1</v>
      </c>
      <c r="I134" s="36">
        <f t="shared" si="7"/>
        <v>2.7397260273972603E-3</v>
      </c>
      <c r="J134" s="9"/>
      <c r="K134" s="9"/>
      <c r="L134" s="38"/>
      <c r="M134" s="39"/>
      <c r="N134" s="40">
        <f t="shared" si="3"/>
        <v>0</v>
      </c>
      <c r="O134" s="40">
        <f t="shared" si="4"/>
        <v>0</v>
      </c>
      <c r="P134" s="9"/>
      <c r="Q134" s="40">
        <f t="shared" si="5"/>
        <v>0</v>
      </c>
    </row>
    <row r="135" spans="1:17" s="6" customFormat="1" x14ac:dyDescent="0.3">
      <c r="A135" s="66">
        <v>103</v>
      </c>
      <c r="B135" s="41"/>
      <c r="C135" s="13"/>
      <c r="D135" s="9"/>
      <c r="E135" s="9">
        <v>1</v>
      </c>
      <c r="F135" s="34"/>
      <c r="G135" s="34"/>
      <c r="H135" s="35">
        <f t="shared" si="6"/>
        <v>1</v>
      </c>
      <c r="I135" s="36">
        <f t="shared" si="7"/>
        <v>2.7397260273972603E-3</v>
      </c>
      <c r="J135" s="9"/>
      <c r="K135" s="9"/>
      <c r="L135" s="38"/>
      <c r="M135" s="39"/>
      <c r="N135" s="40">
        <f t="shared" si="3"/>
        <v>0</v>
      </c>
      <c r="O135" s="40">
        <f t="shared" si="4"/>
        <v>0</v>
      </c>
      <c r="P135" s="9"/>
      <c r="Q135" s="40">
        <f t="shared" si="5"/>
        <v>0</v>
      </c>
    </row>
    <row r="136" spans="1:17" s="6" customFormat="1" x14ac:dyDescent="0.3">
      <c r="A136" s="66">
        <v>104</v>
      </c>
      <c r="B136" s="41"/>
      <c r="C136" s="13"/>
      <c r="D136" s="9"/>
      <c r="E136" s="9">
        <v>1</v>
      </c>
      <c r="F136" s="34"/>
      <c r="G136" s="34"/>
      <c r="H136" s="35">
        <f t="shared" si="6"/>
        <v>1</v>
      </c>
      <c r="I136" s="36">
        <f t="shared" si="7"/>
        <v>2.7397260273972603E-3</v>
      </c>
      <c r="J136" s="9"/>
      <c r="K136" s="9"/>
      <c r="L136" s="38"/>
      <c r="M136" s="39"/>
      <c r="N136" s="40">
        <f t="shared" si="3"/>
        <v>0</v>
      </c>
      <c r="O136" s="40">
        <f t="shared" si="4"/>
        <v>0</v>
      </c>
      <c r="P136" s="9"/>
      <c r="Q136" s="40">
        <f t="shared" si="5"/>
        <v>0</v>
      </c>
    </row>
    <row r="137" spans="1:17" s="6" customFormat="1" x14ac:dyDescent="0.3">
      <c r="A137" s="66">
        <v>105</v>
      </c>
      <c r="B137" s="41"/>
      <c r="C137" s="13"/>
      <c r="D137" s="9"/>
      <c r="E137" s="9">
        <v>1</v>
      </c>
      <c r="F137" s="34"/>
      <c r="G137" s="34"/>
      <c r="H137" s="35">
        <f t="shared" si="6"/>
        <v>1</v>
      </c>
      <c r="I137" s="36">
        <f t="shared" si="7"/>
        <v>2.7397260273972603E-3</v>
      </c>
      <c r="J137" s="9"/>
      <c r="K137" s="9"/>
      <c r="L137" s="38"/>
      <c r="M137" s="39"/>
      <c r="N137" s="40">
        <f t="shared" si="3"/>
        <v>0</v>
      </c>
      <c r="O137" s="40">
        <f t="shared" si="4"/>
        <v>0</v>
      </c>
      <c r="P137" s="9"/>
      <c r="Q137" s="40">
        <f t="shared" si="5"/>
        <v>0</v>
      </c>
    </row>
    <row r="138" spans="1:17" s="6" customFormat="1" x14ac:dyDescent="0.3">
      <c r="A138" s="66">
        <v>106</v>
      </c>
      <c r="B138" s="41"/>
      <c r="C138" s="13"/>
      <c r="D138" s="9"/>
      <c r="E138" s="9">
        <v>1</v>
      </c>
      <c r="F138" s="34"/>
      <c r="G138" s="34"/>
      <c r="H138" s="35">
        <f t="shared" si="6"/>
        <v>1</v>
      </c>
      <c r="I138" s="36">
        <f t="shared" si="7"/>
        <v>2.7397260273972603E-3</v>
      </c>
      <c r="J138" s="9"/>
      <c r="K138" s="9"/>
      <c r="L138" s="38"/>
      <c r="M138" s="39"/>
      <c r="N138" s="40">
        <f t="shared" si="3"/>
        <v>0</v>
      </c>
      <c r="O138" s="40">
        <f t="shared" si="4"/>
        <v>0</v>
      </c>
      <c r="P138" s="9"/>
      <c r="Q138" s="40">
        <f t="shared" si="5"/>
        <v>0</v>
      </c>
    </row>
    <row r="139" spans="1:17" s="6" customFormat="1" x14ac:dyDescent="0.3">
      <c r="A139" s="66">
        <v>107</v>
      </c>
      <c r="B139" s="41"/>
      <c r="C139" s="13"/>
      <c r="D139" s="9"/>
      <c r="E139" s="9">
        <v>1</v>
      </c>
      <c r="F139" s="34"/>
      <c r="G139" s="34"/>
      <c r="H139" s="35">
        <f t="shared" si="6"/>
        <v>1</v>
      </c>
      <c r="I139" s="36">
        <f t="shared" si="7"/>
        <v>2.7397260273972603E-3</v>
      </c>
      <c r="J139" s="9"/>
      <c r="K139" s="9"/>
      <c r="L139" s="38"/>
      <c r="M139" s="39"/>
      <c r="N139" s="40">
        <f t="shared" si="3"/>
        <v>0</v>
      </c>
      <c r="O139" s="40">
        <f t="shared" si="4"/>
        <v>0</v>
      </c>
      <c r="P139" s="9"/>
      <c r="Q139" s="40">
        <f t="shared" si="5"/>
        <v>0</v>
      </c>
    </row>
    <row r="140" spans="1:17" s="6" customFormat="1" x14ac:dyDescent="0.3">
      <c r="A140" s="66">
        <v>108</v>
      </c>
      <c r="B140" s="41"/>
      <c r="C140" s="13"/>
      <c r="D140" s="9"/>
      <c r="E140" s="9">
        <v>1</v>
      </c>
      <c r="F140" s="34"/>
      <c r="G140" s="34"/>
      <c r="H140" s="35">
        <f t="shared" si="6"/>
        <v>1</v>
      </c>
      <c r="I140" s="36">
        <f t="shared" si="7"/>
        <v>2.7397260273972603E-3</v>
      </c>
      <c r="J140" s="9"/>
      <c r="K140" s="9"/>
      <c r="L140" s="38"/>
      <c r="M140" s="39"/>
      <c r="N140" s="40">
        <f t="shared" si="3"/>
        <v>0</v>
      </c>
      <c r="O140" s="40">
        <f t="shared" si="4"/>
        <v>0</v>
      </c>
      <c r="P140" s="9"/>
      <c r="Q140" s="40">
        <f t="shared" si="5"/>
        <v>0</v>
      </c>
    </row>
    <row r="141" spans="1:17" s="6" customFormat="1" x14ac:dyDescent="0.3">
      <c r="A141" s="66">
        <v>109</v>
      </c>
      <c r="B141" s="41"/>
      <c r="C141" s="13"/>
      <c r="D141" s="9"/>
      <c r="E141" s="9">
        <v>1</v>
      </c>
      <c r="F141" s="34"/>
      <c r="G141" s="34"/>
      <c r="H141" s="35">
        <f t="shared" si="6"/>
        <v>1</v>
      </c>
      <c r="I141" s="36">
        <f t="shared" si="7"/>
        <v>2.7397260273972603E-3</v>
      </c>
      <c r="J141" s="9"/>
      <c r="K141" s="9"/>
      <c r="L141" s="38"/>
      <c r="M141" s="39"/>
      <c r="N141" s="40">
        <f t="shared" si="3"/>
        <v>0</v>
      </c>
      <c r="O141" s="40">
        <f t="shared" si="4"/>
        <v>0</v>
      </c>
      <c r="P141" s="9"/>
      <c r="Q141" s="40">
        <f t="shared" si="5"/>
        <v>0</v>
      </c>
    </row>
    <row r="142" spans="1:17" s="6" customFormat="1" x14ac:dyDescent="0.3">
      <c r="A142" s="66">
        <v>110</v>
      </c>
      <c r="B142" s="41"/>
      <c r="C142" s="13"/>
      <c r="D142" s="9"/>
      <c r="E142" s="9">
        <v>1</v>
      </c>
      <c r="F142" s="34"/>
      <c r="G142" s="34"/>
      <c r="H142" s="35">
        <f t="shared" si="6"/>
        <v>1</v>
      </c>
      <c r="I142" s="36">
        <f t="shared" si="7"/>
        <v>2.7397260273972603E-3</v>
      </c>
      <c r="J142" s="9"/>
      <c r="K142" s="9"/>
      <c r="L142" s="38"/>
      <c r="M142" s="39"/>
      <c r="N142" s="40">
        <f t="shared" si="3"/>
        <v>0</v>
      </c>
      <c r="O142" s="40">
        <f t="shared" si="4"/>
        <v>0</v>
      </c>
      <c r="P142" s="9"/>
      <c r="Q142" s="40">
        <f t="shared" si="5"/>
        <v>0</v>
      </c>
    </row>
    <row r="143" spans="1:17" s="6" customFormat="1" x14ac:dyDescent="0.3">
      <c r="A143" s="66">
        <v>111</v>
      </c>
      <c r="B143" s="41"/>
      <c r="C143" s="13"/>
      <c r="D143" s="9"/>
      <c r="E143" s="9">
        <v>1</v>
      </c>
      <c r="F143" s="34"/>
      <c r="G143" s="34"/>
      <c r="H143" s="35">
        <f t="shared" si="6"/>
        <v>1</v>
      </c>
      <c r="I143" s="36">
        <f t="shared" si="7"/>
        <v>2.7397260273972603E-3</v>
      </c>
      <c r="J143" s="9"/>
      <c r="K143" s="9"/>
      <c r="L143" s="38"/>
      <c r="M143" s="39"/>
      <c r="N143" s="40">
        <f t="shared" si="3"/>
        <v>0</v>
      </c>
      <c r="O143" s="40">
        <f t="shared" si="4"/>
        <v>0</v>
      </c>
      <c r="P143" s="9"/>
      <c r="Q143" s="40">
        <f t="shared" si="5"/>
        <v>0</v>
      </c>
    </row>
    <row r="144" spans="1:17" s="6" customFormat="1" x14ac:dyDescent="0.3">
      <c r="A144" s="66">
        <v>112</v>
      </c>
      <c r="B144" s="41"/>
      <c r="C144" s="13"/>
      <c r="D144" s="9"/>
      <c r="E144" s="9">
        <v>1</v>
      </c>
      <c r="F144" s="34"/>
      <c r="G144" s="34"/>
      <c r="H144" s="35">
        <f t="shared" si="6"/>
        <v>1</v>
      </c>
      <c r="I144" s="36">
        <f t="shared" si="7"/>
        <v>2.7397260273972603E-3</v>
      </c>
      <c r="J144" s="9"/>
      <c r="K144" s="9"/>
      <c r="L144" s="38"/>
      <c r="M144" s="39"/>
      <c r="N144" s="40">
        <f t="shared" si="3"/>
        <v>0</v>
      </c>
      <c r="O144" s="40">
        <f t="shared" si="4"/>
        <v>0</v>
      </c>
      <c r="P144" s="9"/>
      <c r="Q144" s="40">
        <f t="shared" si="5"/>
        <v>0</v>
      </c>
    </row>
    <row r="145" spans="1:17" s="6" customFormat="1" x14ac:dyDescent="0.3">
      <c r="A145" s="66">
        <v>113</v>
      </c>
      <c r="B145" s="41"/>
      <c r="C145" s="13"/>
      <c r="D145" s="9"/>
      <c r="E145" s="9">
        <v>1</v>
      </c>
      <c r="F145" s="34"/>
      <c r="G145" s="34"/>
      <c r="H145" s="35">
        <f t="shared" si="6"/>
        <v>1</v>
      </c>
      <c r="I145" s="36">
        <f t="shared" si="7"/>
        <v>2.7397260273972603E-3</v>
      </c>
      <c r="J145" s="9"/>
      <c r="K145" s="9"/>
      <c r="L145" s="38"/>
      <c r="M145" s="39"/>
      <c r="N145" s="40">
        <f t="shared" si="3"/>
        <v>0</v>
      </c>
      <c r="O145" s="40">
        <f t="shared" si="4"/>
        <v>0</v>
      </c>
      <c r="P145" s="9"/>
      <c r="Q145" s="40">
        <f t="shared" si="5"/>
        <v>0</v>
      </c>
    </row>
    <row r="146" spans="1:17" s="6" customFormat="1" x14ac:dyDescent="0.3">
      <c r="A146" s="66">
        <v>114</v>
      </c>
      <c r="B146" s="41"/>
      <c r="C146" s="13"/>
      <c r="D146" s="9"/>
      <c r="E146" s="9">
        <v>1</v>
      </c>
      <c r="F146" s="34"/>
      <c r="G146" s="34"/>
      <c r="H146" s="35">
        <f t="shared" si="6"/>
        <v>1</v>
      </c>
      <c r="I146" s="36">
        <f t="shared" si="7"/>
        <v>2.7397260273972603E-3</v>
      </c>
      <c r="J146" s="9"/>
      <c r="K146" s="9"/>
      <c r="L146" s="38"/>
      <c r="M146" s="39"/>
      <c r="N146" s="40">
        <f t="shared" si="3"/>
        <v>0</v>
      </c>
      <c r="O146" s="40">
        <f t="shared" si="4"/>
        <v>0</v>
      </c>
      <c r="P146" s="9"/>
      <c r="Q146" s="40">
        <f t="shared" si="5"/>
        <v>0</v>
      </c>
    </row>
    <row r="147" spans="1:17" s="6" customFormat="1" x14ac:dyDescent="0.3">
      <c r="A147" s="66">
        <v>115</v>
      </c>
      <c r="B147" s="41"/>
      <c r="C147" s="13"/>
      <c r="D147" s="9"/>
      <c r="E147" s="9">
        <v>1</v>
      </c>
      <c r="F147" s="34"/>
      <c r="G147" s="34"/>
      <c r="H147" s="35">
        <f t="shared" si="6"/>
        <v>1</v>
      </c>
      <c r="I147" s="36">
        <f t="shared" si="7"/>
        <v>2.7397260273972603E-3</v>
      </c>
      <c r="J147" s="9"/>
      <c r="K147" s="9"/>
      <c r="L147" s="38"/>
      <c r="M147" s="39"/>
      <c r="N147" s="40">
        <f t="shared" si="3"/>
        <v>0</v>
      </c>
      <c r="O147" s="40">
        <f t="shared" si="4"/>
        <v>0</v>
      </c>
      <c r="P147" s="9"/>
      <c r="Q147" s="40">
        <f t="shared" si="5"/>
        <v>0</v>
      </c>
    </row>
    <row r="148" spans="1:17" s="6" customFormat="1" x14ac:dyDescent="0.3">
      <c r="A148" s="66">
        <v>116</v>
      </c>
      <c r="B148" s="41"/>
      <c r="C148" s="13"/>
      <c r="D148" s="9"/>
      <c r="E148" s="9">
        <v>1</v>
      </c>
      <c r="F148" s="34"/>
      <c r="G148" s="34"/>
      <c r="H148" s="35">
        <f t="shared" si="6"/>
        <v>1</v>
      </c>
      <c r="I148" s="36">
        <f t="shared" si="7"/>
        <v>2.7397260273972603E-3</v>
      </c>
      <c r="J148" s="9"/>
      <c r="K148" s="9"/>
      <c r="L148" s="38"/>
      <c r="M148" s="39"/>
      <c r="N148" s="40">
        <f t="shared" si="3"/>
        <v>0</v>
      </c>
      <c r="O148" s="40">
        <f t="shared" si="4"/>
        <v>0</v>
      </c>
      <c r="P148" s="9"/>
      <c r="Q148" s="40">
        <f t="shared" si="5"/>
        <v>0</v>
      </c>
    </row>
    <row r="149" spans="1:17" s="6" customFormat="1" x14ac:dyDescent="0.3">
      <c r="A149" s="66">
        <v>117</v>
      </c>
      <c r="B149" s="41"/>
      <c r="C149" s="13"/>
      <c r="D149" s="9"/>
      <c r="E149" s="9">
        <v>1</v>
      </c>
      <c r="F149" s="34"/>
      <c r="G149" s="34"/>
      <c r="H149" s="35">
        <f t="shared" si="6"/>
        <v>1</v>
      </c>
      <c r="I149" s="36">
        <f t="shared" si="7"/>
        <v>2.7397260273972603E-3</v>
      </c>
      <c r="J149" s="9"/>
      <c r="K149" s="9"/>
      <c r="L149" s="38"/>
      <c r="M149" s="39"/>
      <c r="N149" s="40">
        <f t="shared" si="3"/>
        <v>0</v>
      </c>
      <c r="O149" s="40">
        <f t="shared" si="4"/>
        <v>0</v>
      </c>
      <c r="P149" s="9"/>
      <c r="Q149" s="40">
        <f t="shared" si="5"/>
        <v>0</v>
      </c>
    </row>
    <row r="150" spans="1:17" s="6" customFormat="1" x14ac:dyDescent="0.3">
      <c r="A150" s="66">
        <v>118</v>
      </c>
      <c r="B150" s="41"/>
      <c r="C150" s="13"/>
      <c r="D150" s="9"/>
      <c r="E150" s="9">
        <v>1</v>
      </c>
      <c r="F150" s="34"/>
      <c r="G150" s="34"/>
      <c r="H150" s="35">
        <f t="shared" si="6"/>
        <v>1</v>
      </c>
      <c r="I150" s="36">
        <f t="shared" si="7"/>
        <v>2.7397260273972603E-3</v>
      </c>
      <c r="J150" s="9"/>
      <c r="K150" s="9"/>
      <c r="L150" s="38"/>
      <c r="M150" s="39"/>
      <c r="N150" s="40">
        <f t="shared" si="3"/>
        <v>0</v>
      </c>
      <c r="O150" s="40">
        <f t="shared" si="4"/>
        <v>0</v>
      </c>
      <c r="P150" s="9"/>
      <c r="Q150" s="40">
        <f t="shared" si="5"/>
        <v>0</v>
      </c>
    </row>
    <row r="151" spans="1:17" s="6" customFormat="1" x14ac:dyDescent="0.3">
      <c r="A151" s="66">
        <v>119</v>
      </c>
      <c r="B151" s="41"/>
      <c r="C151" s="13"/>
      <c r="D151" s="9"/>
      <c r="E151" s="9">
        <v>1</v>
      </c>
      <c r="F151" s="34"/>
      <c r="G151" s="34"/>
      <c r="H151" s="35">
        <f t="shared" si="6"/>
        <v>1</v>
      </c>
      <c r="I151" s="36">
        <f t="shared" si="7"/>
        <v>2.7397260273972603E-3</v>
      </c>
      <c r="J151" s="9"/>
      <c r="K151" s="9"/>
      <c r="L151" s="38"/>
      <c r="M151" s="39"/>
      <c r="N151" s="40">
        <f t="shared" si="3"/>
        <v>0</v>
      </c>
      <c r="O151" s="40">
        <f t="shared" si="4"/>
        <v>0</v>
      </c>
      <c r="P151" s="9"/>
      <c r="Q151" s="40">
        <f t="shared" si="5"/>
        <v>0</v>
      </c>
    </row>
    <row r="152" spans="1:17" s="6" customFormat="1" x14ac:dyDescent="0.3">
      <c r="A152" s="66">
        <v>120</v>
      </c>
      <c r="B152" s="41"/>
      <c r="C152" s="13"/>
      <c r="D152" s="9"/>
      <c r="E152" s="9">
        <v>1</v>
      </c>
      <c r="F152" s="34"/>
      <c r="G152" s="34"/>
      <c r="H152" s="35">
        <f t="shared" si="6"/>
        <v>1</v>
      </c>
      <c r="I152" s="36">
        <f t="shared" si="7"/>
        <v>2.7397260273972603E-3</v>
      </c>
      <c r="J152" s="9"/>
      <c r="K152" s="9"/>
      <c r="L152" s="38"/>
      <c r="M152" s="39"/>
      <c r="N152" s="40">
        <f t="shared" si="3"/>
        <v>0</v>
      </c>
      <c r="O152" s="40">
        <f t="shared" si="4"/>
        <v>0</v>
      </c>
      <c r="P152" s="9"/>
      <c r="Q152" s="40">
        <f t="shared" si="5"/>
        <v>0</v>
      </c>
    </row>
    <row r="153" spans="1:17" s="6" customFormat="1" x14ac:dyDescent="0.3">
      <c r="A153" s="66">
        <v>121</v>
      </c>
      <c r="B153" s="41"/>
      <c r="C153" s="13"/>
      <c r="D153" s="9"/>
      <c r="E153" s="9">
        <v>1</v>
      </c>
      <c r="F153" s="34"/>
      <c r="G153" s="34"/>
      <c r="H153" s="35">
        <f t="shared" si="6"/>
        <v>1</v>
      </c>
      <c r="I153" s="36">
        <f t="shared" si="7"/>
        <v>2.7397260273972603E-3</v>
      </c>
      <c r="J153" s="9"/>
      <c r="K153" s="9"/>
      <c r="L153" s="38"/>
      <c r="M153" s="39"/>
      <c r="N153" s="40">
        <f t="shared" si="3"/>
        <v>0</v>
      </c>
      <c r="O153" s="40">
        <f t="shared" si="4"/>
        <v>0</v>
      </c>
      <c r="P153" s="9"/>
      <c r="Q153" s="40">
        <f t="shared" si="5"/>
        <v>0</v>
      </c>
    </row>
    <row r="154" spans="1:17" s="6" customFormat="1" x14ac:dyDescent="0.3">
      <c r="A154" s="66">
        <v>122</v>
      </c>
      <c r="B154" s="41"/>
      <c r="C154" s="13"/>
      <c r="D154" s="9"/>
      <c r="E154" s="9">
        <v>1</v>
      </c>
      <c r="F154" s="34"/>
      <c r="G154" s="34"/>
      <c r="H154" s="35">
        <f t="shared" si="6"/>
        <v>1</v>
      </c>
      <c r="I154" s="36">
        <f t="shared" si="7"/>
        <v>2.7397260273972603E-3</v>
      </c>
      <c r="J154" s="9"/>
      <c r="K154" s="9"/>
      <c r="L154" s="38"/>
      <c r="M154" s="39"/>
      <c r="N154" s="40">
        <f t="shared" si="3"/>
        <v>0</v>
      </c>
      <c r="O154" s="40">
        <f t="shared" si="4"/>
        <v>0</v>
      </c>
      <c r="P154" s="9"/>
      <c r="Q154" s="40">
        <f t="shared" si="5"/>
        <v>0</v>
      </c>
    </row>
    <row r="155" spans="1:17" s="6" customFormat="1" x14ac:dyDescent="0.3">
      <c r="A155" s="66">
        <v>123</v>
      </c>
      <c r="B155" s="41"/>
      <c r="C155" s="13"/>
      <c r="D155" s="9"/>
      <c r="E155" s="9">
        <v>1</v>
      </c>
      <c r="F155" s="34"/>
      <c r="G155" s="34"/>
      <c r="H155" s="35">
        <f t="shared" si="6"/>
        <v>1</v>
      </c>
      <c r="I155" s="36">
        <f t="shared" si="7"/>
        <v>2.7397260273972603E-3</v>
      </c>
      <c r="J155" s="9"/>
      <c r="K155" s="9"/>
      <c r="L155" s="38"/>
      <c r="M155" s="39"/>
      <c r="N155" s="40">
        <f t="shared" si="3"/>
        <v>0</v>
      </c>
      <c r="O155" s="40">
        <f t="shared" si="4"/>
        <v>0</v>
      </c>
      <c r="P155" s="9"/>
      <c r="Q155" s="40">
        <f t="shared" si="5"/>
        <v>0</v>
      </c>
    </row>
    <row r="156" spans="1:17" s="6" customFormat="1" x14ac:dyDescent="0.3">
      <c r="A156" s="66">
        <v>124</v>
      </c>
      <c r="B156" s="41"/>
      <c r="C156" s="13"/>
      <c r="D156" s="9"/>
      <c r="E156" s="9">
        <v>1</v>
      </c>
      <c r="F156" s="34"/>
      <c r="G156" s="34"/>
      <c r="H156" s="35">
        <f t="shared" si="6"/>
        <v>1</v>
      </c>
      <c r="I156" s="36">
        <f t="shared" si="7"/>
        <v>2.7397260273972603E-3</v>
      </c>
      <c r="J156" s="9"/>
      <c r="K156" s="9"/>
      <c r="L156" s="38"/>
      <c r="M156" s="39"/>
      <c r="N156" s="40">
        <f t="shared" si="3"/>
        <v>0</v>
      </c>
      <c r="O156" s="40">
        <f t="shared" si="4"/>
        <v>0</v>
      </c>
      <c r="P156" s="9"/>
      <c r="Q156" s="40">
        <f t="shared" si="5"/>
        <v>0</v>
      </c>
    </row>
    <row r="157" spans="1:17" s="6" customFormat="1" x14ac:dyDescent="0.3">
      <c r="A157" s="66">
        <v>125</v>
      </c>
      <c r="B157" s="41"/>
      <c r="C157" s="13"/>
      <c r="D157" s="9"/>
      <c r="E157" s="9">
        <v>1</v>
      </c>
      <c r="F157" s="34"/>
      <c r="G157" s="34"/>
      <c r="H157" s="35">
        <f t="shared" si="6"/>
        <v>1</v>
      </c>
      <c r="I157" s="36">
        <f t="shared" si="7"/>
        <v>2.7397260273972603E-3</v>
      </c>
      <c r="J157" s="9"/>
      <c r="K157" s="9"/>
      <c r="L157" s="38"/>
      <c r="M157" s="39"/>
      <c r="N157" s="40">
        <f t="shared" si="3"/>
        <v>0</v>
      </c>
      <c r="O157" s="40">
        <f t="shared" si="4"/>
        <v>0</v>
      </c>
      <c r="P157" s="9"/>
      <c r="Q157" s="40">
        <f t="shared" si="5"/>
        <v>0</v>
      </c>
    </row>
    <row r="158" spans="1:17" s="6" customFormat="1" x14ac:dyDescent="0.3">
      <c r="A158" s="66">
        <v>126</v>
      </c>
      <c r="B158" s="41"/>
      <c r="C158" s="13"/>
      <c r="D158" s="9"/>
      <c r="E158" s="9">
        <v>1</v>
      </c>
      <c r="F158" s="34"/>
      <c r="G158" s="34"/>
      <c r="H158" s="35">
        <f t="shared" si="6"/>
        <v>1</v>
      </c>
      <c r="I158" s="36">
        <f t="shared" si="7"/>
        <v>2.7397260273972603E-3</v>
      </c>
      <c r="J158" s="9"/>
      <c r="K158" s="9"/>
      <c r="L158" s="38"/>
      <c r="M158" s="39"/>
      <c r="N158" s="40">
        <f t="shared" si="3"/>
        <v>0</v>
      </c>
      <c r="O158" s="40">
        <f t="shared" si="4"/>
        <v>0</v>
      </c>
      <c r="P158" s="9"/>
      <c r="Q158" s="40">
        <f t="shared" si="5"/>
        <v>0</v>
      </c>
    </row>
    <row r="159" spans="1:17" s="6" customFormat="1" x14ac:dyDescent="0.3">
      <c r="A159" s="66">
        <v>127</v>
      </c>
      <c r="B159" s="41"/>
      <c r="C159" s="13"/>
      <c r="D159" s="9"/>
      <c r="E159" s="9">
        <v>1</v>
      </c>
      <c r="F159" s="34"/>
      <c r="G159" s="34"/>
      <c r="H159" s="35">
        <f t="shared" si="6"/>
        <v>1</v>
      </c>
      <c r="I159" s="36">
        <f t="shared" si="7"/>
        <v>2.7397260273972603E-3</v>
      </c>
      <c r="J159" s="9"/>
      <c r="K159" s="9"/>
      <c r="L159" s="38"/>
      <c r="M159" s="39"/>
      <c r="N159" s="40">
        <f t="shared" si="3"/>
        <v>0</v>
      </c>
      <c r="O159" s="40">
        <f t="shared" si="4"/>
        <v>0</v>
      </c>
      <c r="P159" s="9"/>
      <c r="Q159" s="40">
        <f t="shared" si="5"/>
        <v>0</v>
      </c>
    </row>
    <row r="160" spans="1:17" s="6" customFormat="1" x14ac:dyDescent="0.3">
      <c r="A160" s="66">
        <v>128</v>
      </c>
      <c r="B160" s="41"/>
      <c r="C160" s="13"/>
      <c r="D160" s="9"/>
      <c r="E160" s="9">
        <v>1</v>
      </c>
      <c r="F160" s="34"/>
      <c r="G160" s="34"/>
      <c r="H160" s="35">
        <f t="shared" si="6"/>
        <v>1</v>
      </c>
      <c r="I160" s="36">
        <f t="shared" si="7"/>
        <v>2.7397260273972603E-3</v>
      </c>
      <c r="J160" s="9"/>
      <c r="K160" s="9"/>
      <c r="L160" s="38"/>
      <c r="M160" s="39"/>
      <c r="N160" s="40">
        <f t="shared" si="3"/>
        <v>0</v>
      </c>
      <c r="O160" s="40">
        <f t="shared" si="4"/>
        <v>0</v>
      </c>
      <c r="P160" s="9"/>
      <c r="Q160" s="40">
        <f t="shared" si="5"/>
        <v>0</v>
      </c>
    </row>
    <row r="161" spans="1:17" s="6" customFormat="1" x14ac:dyDescent="0.3">
      <c r="A161" s="66">
        <v>129</v>
      </c>
      <c r="B161" s="41"/>
      <c r="C161" s="13"/>
      <c r="D161" s="9"/>
      <c r="E161" s="9">
        <v>1</v>
      </c>
      <c r="F161" s="34"/>
      <c r="G161" s="34"/>
      <c r="H161" s="35">
        <f t="shared" ref="H161:H224" si="8">G161-F161+1</f>
        <v>1</v>
      </c>
      <c r="I161" s="36">
        <f t="shared" ref="I161:I224" si="9">+(E161*H161)/365</f>
        <v>2.7397260273972603E-3</v>
      </c>
      <c r="J161" s="9"/>
      <c r="K161" s="9"/>
      <c r="L161" s="38"/>
      <c r="M161" s="39"/>
      <c r="N161" s="40">
        <f t="shared" ref="N161:N224" si="10">(K161*L161)-M161</f>
        <v>0</v>
      </c>
      <c r="O161" s="40">
        <f t="shared" ref="O161:O224" si="11">(J161+N161)/I161</f>
        <v>0</v>
      </c>
      <c r="P161" s="9"/>
      <c r="Q161" s="40">
        <f t="shared" ref="Q161:Q224" si="12">O161*P161</f>
        <v>0</v>
      </c>
    </row>
    <row r="162" spans="1:17" s="6" customFormat="1" x14ac:dyDescent="0.3">
      <c r="A162" s="66">
        <v>130</v>
      </c>
      <c r="B162" s="41"/>
      <c r="C162" s="13"/>
      <c r="D162" s="9"/>
      <c r="E162" s="9">
        <v>1</v>
      </c>
      <c r="F162" s="34"/>
      <c r="G162" s="34"/>
      <c r="H162" s="35">
        <f t="shared" si="8"/>
        <v>1</v>
      </c>
      <c r="I162" s="36">
        <f t="shared" si="9"/>
        <v>2.7397260273972603E-3</v>
      </c>
      <c r="J162" s="9"/>
      <c r="K162" s="9"/>
      <c r="L162" s="38"/>
      <c r="M162" s="39"/>
      <c r="N162" s="40">
        <f t="shared" si="10"/>
        <v>0</v>
      </c>
      <c r="O162" s="40">
        <f t="shared" si="11"/>
        <v>0</v>
      </c>
      <c r="P162" s="9"/>
      <c r="Q162" s="40">
        <f t="shared" si="12"/>
        <v>0</v>
      </c>
    </row>
    <row r="163" spans="1:17" s="6" customFormat="1" x14ac:dyDescent="0.3">
      <c r="A163" s="66">
        <v>131</v>
      </c>
      <c r="B163" s="41"/>
      <c r="C163" s="13"/>
      <c r="D163" s="9"/>
      <c r="E163" s="9">
        <v>1</v>
      </c>
      <c r="F163" s="34"/>
      <c r="G163" s="34"/>
      <c r="H163" s="35">
        <f t="shared" si="8"/>
        <v>1</v>
      </c>
      <c r="I163" s="36">
        <f t="shared" si="9"/>
        <v>2.7397260273972603E-3</v>
      </c>
      <c r="J163" s="9"/>
      <c r="K163" s="9"/>
      <c r="L163" s="38"/>
      <c r="M163" s="39"/>
      <c r="N163" s="40">
        <f t="shared" si="10"/>
        <v>0</v>
      </c>
      <c r="O163" s="40">
        <f t="shared" si="11"/>
        <v>0</v>
      </c>
      <c r="P163" s="9"/>
      <c r="Q163" s="40">
        <f t="shared" si="12"/>
        <v>0</v>
      </c>
    </row>
    <row r="164" spans="1:17" s="6" customFormat="1" x14ac:dyDescent="0.3">
      <c r="A164" s="66">
        <v>132</v>
      </c>
      <c r="B164" s="41"/>
      <c r="C164" s="13"/>
      <c r="D164" s="9"/>
      <c r="E164" s="9">
        <v>1</v>
      </c>
      <c r="F164" s="34"/>
      <c r="G164" s="34"/>
      <c r="H164" s="35">
        <f t="shared" si="8"/>
        <v>1</v>
      </c>
      <c r="I164" s="36">
        <f t="shared" si="9"/>
        <v>2.7397260273972603E-3</v>
      </c>
      <c r="J164" s="9"/>
      <c r="K164" s="9"/>
      <c r="L164" s="38"/>
      <c r="M164" s="39"/>
      <c r="N164" s="40">
        <f t="shared" si="10"/>
        <v>0</v>
      </c>
      <c r="O164" s="40">
        <f t="shared" si="11"/>
        <v>0</v>
      </c>
      <c r="P164" s="9"/>
      <c r="Q164" s="40">
        <f t="shared" si="12"/>
        <v>0</v>
      </c>
    </row>
    <row r="165" spans="1:17" s="6" customFormat="1" x14ac:dyDescent="0.3">
      <c r="A165" s="66">
        <v>133</v>
      </c>
      <c r="B165" s="41"/>
      <c r="C165" s="13"/>
      <c r="D165" s="9"/>
      <c r="E165" s="9">
        <v>1</v>
      </c>
      <c r="F165" s="34"/>
      <c r="G165" s="34"/>
      <c r="H165" s="35">
        <f t="shared" si="8"/>
        <v>1</v>
      </c>
      <c r="I165" s="36">
        <f t="shared" si="9"/>
        <v>2.7397260273972603E-3</v>
      </c>
      <c r="J165" s="9"/>
      <c r="K165" s="9"/>
      <c r="L165" s="38"/>
      <c r="M165" s="39"/>
      <c r="N165" s="40">
        <f t="shared" si="10"/>
        <v>0</v>
      </c>
      <c r="O165" s="40">
        <f t="shared" si="11"/>
        <v>0</v>
      </c>
      <c r="P165" s="9"/>
      <c r="Q165" s="40">
        <f t="shared" si="12"/>
        <v>0</v>
      </c>
    </row>
    <row r="166" spans="1:17" s="6" customFormat="1" x14ac:dyDescent="0.3">
      <c r="A166" s="66">
        <v>134</v>
      </c>
      <c r="B166" s="41"/>
      <c r="C166" s="13"/>
      <c r="D166" s="9"/>
      <c r="E166" s="9">
        <v>1</v>
      </c>
      <c r="F166" s="34"/>
      <c r="G166" s="34"/>
      <c r="H166" s="35">
        <f t="shared" si="8"/>
        <v>1</v>
      </c>
      <c r="I166" s="36">
        <f t="shared" si="9"/>
        <v>2.7397260273972603E-3</v>
      </c>
      <c r="J166" s="9"/>
      <c r="K166" s="9"/>
      <c r="L166" s="38"/>
      <c r="M166" s="39"/>
      <c r="N166" s="40">
        <f t="shared" si="10"/>
        <v>0</v>
      </c>
      <c r="O166" s="40">
        <f t="shared" si="11"/>
        <v>0</v>
      </c>
      <c r="P166" s="9"/>
      <c r="Q166" s="40">
        <f t="shared" si="12"/>
        <v>0</v>
      </c>
    </row>
    <row r="167" spans="1:17" s="6" customFormat="1" x14ac:dyDescent="0.3">
      <c r="A167" s="66">
        <v>135</v>
      </c>
      <c r="B167" s="41"/>
      <c r="C167" s="13"/>
      <c r="D167" s="9"/>
      <c r="E167" s="9">
        <v>1</v>
      </c>
      <c r="F167" s="34"/>
      <c r="G167" s="34"/>
      <c r="H167" s="35">
        <f t="shared" si="8"/>
        <v>1</v>
      </c>
      <c r="I167" s="36">
        <f t="shared" si="9"/>
        <v>2.7397260273972603E-3</v>
      </c>
      <c r="J167" s="9"/>
      <c r="K167" s="9"/>
      <c r="L167" s="38"/>
      <c r="M167" s="39"/>
      <c r="N167" s="40">
        <f t="shared" si="10"/>
        <v>0</v>
      </c>
      <c r="O167" s="40">
        <f t="shared" si="11"/>
        <v>0</v>
      </c>
      <c r="P167" s="9"/>
      <c r="Q167" s="40">
        <f t="shared" si="12"/>
        <v>0</v>
      </c>
    </row>
    <row r="168" spans="1:17" s="6" customFormat="1" x14ac:dyDescent="0.3">
      <c r="A168" s="66">
        <v>136</v>
      </c>
      <c r="B168" s="41"/>
      <c r="C168" s="13"/>
      <c r="D168" s="9"/>
      <c r="E168" s="9">
        <v>1</v>
      </c>
      <c r="F168" s="34"/>
      <c r="G168" s="34"/>
      <c r="H168" s="35">
        <f t="shared" si="8"/>
        <v>1</v>
      </c>
      <c r="I168" s="36">
        <f t="shared" si="9"/>
        <v>2.7397260273972603E-3</v>
      </c>
      <c r="J168" s="9"/>
      <c r="K168" s="9"/>
      <c r="L168" s="38"/>
      <c r="M168" s="39"/>
      <c r="N168" s="40">
        <f t="shared" si="10"/>
        <v>0</v>
      </c>
      <c r="O168" s="40">
        <f t="shared" si="11"/>
        <v>0</v>
      </c>
      <c r="P168" s="9"/>
      <c r="Q168" s="40">
        <f t="shared" si="12"/>
        <v>0</v>
      </c>
    </row>
    <row r="169" spans="1:17" s="6" customFormat="1" x14ac:dyDescent="0.3">
      <c r="A169" s="66">
        <v>137</v>
      </c>
      <c r="B169" s="41"/>
      <c r="C169" s="13"/>
      <c r="D169" s="9"/>
      <c r="E169" s="9">
        <v>1</v>
      </c>
      <c r="F169" s="34"/>
      <c r="G169" s="34"/>
      <c r="H169" s="35">
        <f t="shared" si="8"/>
        <v>1</v>
      </c>
      <c r="I169" s="36">
        <f t="shared" si="9"/>
        <v>2.7397260273972603E-3</v>
      </c>
      <c r="J169" s="9"/>
      <c r="K169" s="9"/>
      <c r="L169" s="38"/>
      <c r="M169" s="39"/>
      <c r="N169" s="40">
        <f t="shared" si="10"/>
        <v>0</v>
      </c>
      <c r="O169" s="40">
        <f t="shared" si="11"/>
        <v>0</v>
      </c>
      <c r="P169" s="9"/>
      <c r="Q169" s="40">
        <f t="shared" si="12"/>
        <v>0</v>
      </c>
    </row>
    <row r="170" spans="1:17" s="6" customFormat="1" x14ac:dyDescent="0.3">
      <c r="A170" s="66">
        <v>138</v>
      </c>
      <c r="B170" s="41"/>
      <c r="C170" s="13"/>
      <c r="D170" s="9"/>
      <c r="E170" s="9">
        <v>1</v>
      </c>
      <c r="F170" s="34"/>
      <c r="G170" s="34"/>
      <c r="H170" s="35">
        <f t="shared" si="8"/>
        <v>1</v>
      </c>
      <c r="I170" s="36">
        <f t="shared" si="9"/>
        <v>2.7397260273972603E-3</v>
      </c>
      <c r="J170" s="9"/>
      <c r="K170" s="9"/>
      <c r="L170" s="38"/>
      <c r="M170" s="39"/>
      <c r="N170" s="40">
        <f t="shared" si="10"/>
        <v>0</v>
      </c>
      <c r="O170" s="40">
        <f t="shared" si="11"/>
        <v>0</v>
      </c>
      <c r="P170" s="9"/>
      <c r="Q170" s="40">
        <f t="shared" si="12"/>
        <v>0</v>
      </c>
    </row>
    <row r="171" spans="1:17" s="6" customFormat="1" x14ac:dyDescent="0.3">
      <c r="A171" s="66">
        <v>139</v>
      </c>
      <c r="B171" s="41"/>
      <c r="C171" s="13"/>
      <c r="D171" s="9"/>
      <c r="E171" s="9">
        <v>1</v>
      </c>
      <c r="F171" s="34"/>
      <c r="G171" s="34"/>
      <c r="H171" s="35">
        <f t="shared" si="8"/>
        <v>1</v>
      </c>
      <c r="I171" s="36">
        <f t="shared" si="9"/>
        <v>2.7397260273972603E-3</v>
      </c>
      <c r="J171" s="9"/>
      <c r="K171" s="9"/>
      <c r="L171" s="38"/>
      <c r="M171" s="39"/>
      <c r="N171" s="40">
        <f t="shared" si="10"/>
        <v>0</v>
      </c>
      <c r="O171" s="40">
        <f t="shared" si="11"/>
        <v>0</v>
      </c>
      <c r="P171" s="9"/>
      <c r="Q171" s="40">
        <f t="shared" si="12"/>
        <v>0</v>
      </c>
    </row>
    <row r="172" spans="1:17" s="6" customFormat="1" x14ac:dyDescent="0.3">
      <c r="A172" s="66">
        <v>140</v>
      </c>
      <c r="B172" s="41"/>
      <c r="C172" s="13"/>
      <c r="D172" s="9"/>
      <c r="E172" s="9">
        <v>1</v>
      </c>
      <c r="F172" s="34"/>
      <c r="G172" s="34"/>
      <c r="H172" s="35">
        <f t="shared" si="8"/>
        <v>1</v>
      </c>
      <c r="I172" s="36">
        <f t="shared" si="9"/>
        <v>2.7397260273972603E-3</v>
      </c>
      <c r="J172" s="9"/>
      <c r="K172" s="9"/>
      <c r="L172" s="38"/>
      <c r="M172" s="39"/>
      <c r="N172" s="40">
        <f t="shared" si="10"/>
        <v>0</v>
      </c>
      <c r="O172" s="40">
        <f t="shared" si="11"/>
        <v>0</v>
      </c>
      <c r="P172" s="9"/>
      <c r="Q172" s="40">
        <f t="shared" si="12"/>
        <v>0</v>
      </c>
    </row>
    <row r="173" spans="1:17" s="6" customFormat="1" x14ac:dyDescent="0.3">
      <c r="A173" s="66">
        <v>141</v>
      </c>
      <c r="B173" s="41"/>
      <c r="C173" s="13"/>
      <c r="D173" s="9"/>
      <c r="E173" s="9">
        <v>1</v>
      </c>
      <c r="F173" s="34"/>
      <c r="G173" s="34"/>
      <c r="H173" s="35">
        <f t="shared" si="8"/>
        <v>1</v>
      </c>
      <c r="I173" s="36">
        <f t="shared" si="9"/>
        <v>2.7397260273972603E-3</v>
      </c>
      <c r="J173" s="9"/>
      <c r="K173" s="9"/>
      <c r="L173" s="38"/>
      <c r="M173" s="39"/>
      <c r="N173" s="40">
        <f t="shared" si="10"/>
        <v>0</v>
      </c>
      <c r="O173" s="40">
        <f t="shared" si="11"/>
        <v>0</v>
      </c>
      <c r="P173" s="9"/>
      <c r="Q173" s="40">
        <f t="shared" si="12"/>
        <v>0</v>
      </c>
    </row>
    <row r="174" spans="1:17" s="6" customFormat="1" x14ac:dyDescent="0.3">
      <c r="A174" s="66">
        <v>142</v>
      </c>
      <c r="B174" s="41"/>
      <c r="C174" s="13"/>
      <c r="D174" s="9"/>
      <c r="E174" s="9">
        <v>1</v>
      </c>
      <c r="F174" s="34"/>
      <c r="G174" s="34"/>
      <c r="H174" s="35">
        <f t="shared" si="8"/>
        <v>1</v>
      </c>
      <c r="I174" s="36">
        <f t="shared" si="9"/>
        <v>2.7397260273972603E-3</v>
      </c>
      <c r="J174" s="9"/>
      <c r="K174" s="9"/>
      <c r="L174" s="38"/>
      <c r="M174" s="39"/>
      <c r="N174" s="40">
        <f t="shared" si="10"/>
        <v>0</v>
      </c>
      <c r="O174" s="40">
        <f t="shared" si="11"/>
        <v>0</v>
      </c>
      <c r="P174" s="9"/>
      <c r="Q174" s="40">
        <f t="shared" si="12"/>
        <v>0</v>
      </c>
    </row>
    <row r="175" spans="1:17" s="6" customFormat="1" x14ac:dyDescent="0.3">
      <c r="A175" s="66">
        <v>143</v>
      </c>
      <c r="B175" s="41"/>
      <c r="C175" s="13"/>
      <c r="D175" s="9"/>
      <c r="E175" s="9">
        <v>1</v>
      </c>
      <c r="F175" s="34"/>
      <c r="G175" s="34"/>
      <c r="H175" s="35">
        <f t="shared" si="8"/>
        <v>1</v>
      </c>
      <c r="I175" s="36">
        <f t="shared" si="9"/>
        <v>2.7397260273972603E-3</v>
      </c>
      <c r="J175" s="9"/>
      <c r="K175" s="9"/>
      <c r="L175" s="38"/>
      <c r="M175" s="39"/>
      <c r="N175" s="40">
        <f t="shared" si="10"/>
        <v>0</v>
      </c>
      <c r="O175" s="40">
        <f t="shared" si="11"/>
        <v>0</v>
      </c>
      <c r="P175" s="9"/>
      <c r="Q175" s="40">
        <f t="shared" si="12"/>
        <v>0</v>
      </c>
    </row>
    <row r="176" spans="1:17" s="6" customFormat="1" x14ac:dyDescent="0.3">
      <c r="A176" s="66">
        <v>144</v>
      </c>
      <c r="B176" s="41"/>
      <c r="C176" s="13"/>
      <c r="D176" s="9"/>
      <c r="E176" s="9">
        <v>1</v>
      </c>
      <c r="F176" s="34"/>
      <c r="G176" s="34"/>
      <c r="H176" s="35">
        <f t="shared" si="8"/>
        <v>1</v>
      </c>
      <c r="I176" s="36">
        <f t="shared" si="9"/>
        <v>2.7397260273972603E-3</v>
      </c>
      <c r="J176" s="9"/>
      <c r="K176" s="9"/>
      <c r="L176" s="38"/>
      <c r="M176" s="39"/>
      <c r="N176" s="40">
        <f t="shared" si="10"/>
        <v>0</v>
      </c>
      <c r="O176" s="40">
        <f t="shared" si="11"/>
        <v>0</v>
      </c>
      <c r="P176" s="9"/>
      <c r="Q176" s="40">
        <f t="shared" si="12"/>
        <v>0</v>
      </c>
    </row>
    <row r="177" spans="1:17" s="6" customFormat="1" x14ac:dyDescent="0.3">
      <c r="A177" s="66">
        <v>145</v>
      </c>
      <c r="B177" s="41"/>
      <c r="C177" s="13"/>
      <c r="D177" s="9"/>
      <c r="E177" s="9">
        <v>1</v>
      </c>
      <c r="F177" s="34"/>
      <c r="G177" s="34"/>
      <c r="H177" s="35">
        <f t="shared" si="8"/>
        <v>1</v>
      </c>
      <c r="I177" s="36">
        <f t="shared" si="9"/>
        <v>2.7397260273972603E-3</v>
      </c>
      <c r="J177" s="9"/>
      <c r="K177" s="9"/>
      <c r="L177" s="38"/>
      <c r="M177" s="39"/>
      <c r="N177" s="40">
        <f t="shared" si="10"/>
        <v>0</v>
      </c>
      <c r="O177" s="40">
        <f t="shared" si="11"/>
        <v>0</v>
      </c>
      <c r="P177" s="9"/>
      <c r="Q177" s="40">
        <f t="shared" si="12"/>
        <v>0</v>
      </c>
    </row>
    <row r="178" spans="1:17" s="6" customFormat="1" x14ac:dyDescent="0.3">
      <c r="A178" s="66">
        <v>146</v>
      </c>
      <c r="B178" s="41"/>
      <c r="C178" s="13"/>
      <c r="D178" s="9"/>
      <c r="E178" s="9">
        <v>1</v>
      </c>
      <c r="F178" s="34"/>
      <c r="G178" s="34"/>
      <c r="H178" s="35">
        <f t="shared" si="8"/>
        <v>1</v>
      </c>
      <c r="I178" s="36">
        <f t="shared" si="9"/>
        <v>2.7397260273972603E-3</v>
      </c>
      <c r="J178" s="9"/>
      <c r="K178" s="9"/>
      <c r="L178" s="38"/>
      <c r="M178" s="39"/>
      <c r="N178" s="40">
        <f t="shared" si="10"/>
        <v>0</v>
      </c>
      <c r="O178" s="40">
        <f t="shared" si="11"/>
        <v>0</v>
      </c>
      <c r="P178" s="9"/>
      <c r="Q178" s="40">
        <f t="shared" si="12"/>
        <v>0</v>
      </c>
    </row>
    <row r="179" spans="1:17" s="6" customFormat="1" x14ac:dyDescent="0.3">
      <c r="A179" s="66">
        <v>147</v>
      </c>
      <c r="B179" s="41"/>
      <c r="C179" s="13"/>
      <c r="D179" s="9"/>
      <c r="E179" s="9">
        <v>1</v>
      </c>
      <c r="F179" s="34"/>
      <c r="G179" s="34"/>
      <c r="H179" s="35">
        <f t="shared" si="8"/>
        <v>1</v>
      </c>
      <c r="I179" s="36">
        <f t="shared" si="9"/>
        <v>2.7397260273972603E-3</v>
      </c>
      <c r="J179" s="9"/>
      <c r="K179" s="9"/>
      <c r="L179" s="38"/>
      <c r="M179" s="39"/>
      <c r="N179" s="40">
        <f t="shared" si="10"/>
        <v>0</v>
      </c>
      <c r="O179" s="40">
        <f t="shared" si="11"/>
        <v>0</v>
      </c>
      <c r="P179" s="9"/>
      <c r="Q179" s="40">
        <f t="shared" si="12"/>
        <v>0</v>
      </c>
    </row>
    <row r="180" spans="1:17" s="6" customFormat="1" x14ac:dyDescent="0.3">
      <c r="A180" s="66">
        <v>148</v>
      </c>
      <c r="B180" s="41"/>
      <c r="C180" s="13"/>
      <c r="D180" s="9"/>
      <c r="E180" s="9">
        <v>1</v>
      </c>
      <c r="F180" s="34"/>
      <c r="G180" s="34"/>
      <c r="H180" s="35">
        <f t="shared" si="8"/>
        <v>1</v>
      </c>
      <c r="I180" s="36">
        <f t="shared" si="9"/>
        <v>2.7397260273972603E-3</v>
      </c>
      <c r="J180" s="9"/>
      <c r="K180" s="9"/>
      <c r="L180" s="38"/>
      <c r="M180" s="39"/>
      <c r="N180" s="40">
        <f t="shared" si="10"/>
        <v>0</v>
      </c>
      <c r="O180" s="40">
        <f t="shared" si="11"/>
        <v>0</v>
      </c>
      <c r="P180" s="9"/>
      <c r="Q180" s="40">
        <f t="shared" si="12"/>
        <v>0</v>
      </c>
    </row>
    <row r="181" spans="1:17" s="6" customFormat="1" x14ac:dyDescent="0.3">
      <c r="A181" s="66">
        <v>149</v>
      </c>
      <c r="B181" s="41"/>
      <c r="C181" s="13"/>
      <c r="D181" s="9"/>
      <c r="E181" s="9">
        <v>1</v>
      </c>
      <c r="F181" s="34"/>
      <c r="G181" s="34"/>
      <c r="H181" s="35">
        <f t="shared" si="8"/>
        <v>1</v>
      </c>
      <c r="I181" s="36">
        <f t="shared" si="9"/>
        <v>2.7397260273972603E-3</v>
      </c>
      <c r="J181" s="9"/>
      <c r="K181" s="9"/>
      <c r="L181" s="38"/>
      <c r="M181" s="39"/>
      <c r="N181" s="40">
        <f t="shared" si="10"/>
        <v>0</v>
      </c>
      <c r="O181" s="40">
        <f t="shared" si="11"/>
        <v>0</v>
      </c>
      <c r="P181" s="9"/>
      <c r="Q181" s="40">
        <f t="shared" si="12"/>
        <v>0</v>
      </c>
    </row>
    <row r="182" spans="1:17" s="6" customFormat="1" x14ac:dyDescent="0.3">
      <c r="A182" s="66">
        <v>150</v>
      </c>
      <c r="B182" s="41"/>
      <c r="C182" s="13"/>
      <c r="D182" s="9"/>
      <c r="E182" s="9">
        <v>1</v>
      </c>
      <c r="F182" s="34"/>
      <c r="G182" s="34"/>
      <c r="H182" s="35">
        <f t="shared" si="8"/>
        <v>1</v>
      </c>
      <c r="I182" s="36">
        <f t="shared" si="9"/>
        <v>2.7397260273972603E-3</v>
      </c>
      <c r="J182" s="9"/>
      <c r="K182" s="9"/>
      <c r="L182" s="38"/>
      <c r="M182" s="39"/>
      <c r="N182" s="40">
        <f t="shared" si="10"/>
        <v>0</v>
      </c>
      <c r="O182" s="40">
        <f t="shared" si="11"/>
        <v>0</v>
      </c>
      <c r="P182" s="9"/>
      <c r="Q182" s="40">
        <f t="shared" si="12"/>
        <v>0</v>
      </c>
    </row>
    <row r="183" spans="1:17" s="6" customFormat="1" x14ac:dyDescent="0.3">
      <c r="A183" s="66">
        <v>151</v>
      </c>
      <c r="B183" s="41"/>
      <c r="C183" s="13"/>
      <c r="D183" s="9"/>
      <c r="E183" s="9">
        <v>1</v>
      </c>
      <c r="F183" s="34"/>
      <c r="G183" s="34"/>
      <c r="H183" s="35">
        <f t="shared" si="8"/>
        <v>1</v>
      </c>
      <c r="I183" s="36">
        <f t="shared" si="9"/>
        <v>2.7397260273972603E-3</v>
      </c>
      <c r="J183" s="9"/>
      <c r="K183" s="9"/>
      <c r="L183" s="38"/>
      <c r="M183" s="39"/>
      <c r="N183" s="40">
        <f t="shared" si="10"/>
        <v>0</v>
      </c>
      <c r="O183" s="40">
        <f t="shared" si="11"/>
        <v>0</v>
      </c>
      <c r="P183" s="9"/>
      <c r="Q183" s="40">
        <f t="shared" si="12"/>
        <v>0</v>
      </c>
    </row>
    <row r="184" spans="1:17" s="6" customFormat="1" x14ac:dyDescent="0.3">
      <c r="A184" s="66">
        <v>152</v>
      </c>
      <c r="B184" s="41"/>
      <c r="C184" s="13"/>
      <c r="D184" s="9"/>
      <c r="E184" s="9">
        <v>1</v>
      </c>
      <c r="F184" s="34"/>
      <c r="G184" s="34"/>
      <c r="H184" s="35">
        <f t="shared" si="8"/>
        <v>1</v>
      </c>
      <c r="I184" s="36">
        <f t="shared" si="9"/>
        <v>2.7397260273972603E-3</v>
      </c>
      <c r="J184" s="9"/>
      <c r="K184" s="9"/>
      <c r="L184" s="38"/>
      <c r="M184" s="39"/>
      <c r="N184" s="40">
        <f t="shared" si="10"/>
        <v>0</v>
      </c>
      <c r="O184" s="40">
        <f t="shared" si="11"/>
        <v>0</v>
      </c>
      <c r="P184" s="9"/>
      <c r="Q184" s="40">
        <f t="shared" si="12"/>
        <v>0</v>
      </c>
    </row>
    <row r="185" spans="1:17" s="6" customFormat="1" x14ac:dyDescent="0.3">
      <c r="A185" s="66">
        <v>153</v>
      </c>
      <c r="B185" s="41"/>
      <c r="C185" s="13"/>
      <c r="D185" s="9"/>
      <c r="E185" s="9">
        <v>1</v>
      </c>
      <c r="F185" s="34"/>
      <c r="G185" s="34"/>
      <c r="H185" s="35">
        <f t="shared" si="8"/>
        <v>1</v>
      </c>
      <c r="I185" s="36">
        <f t="shared" si="9"/>
        <v>2.7397260273972603E-3</v>
      </c>
      <c r="J185" s="9"/>
      <c r="K185" s="9"/>
      <c r="L185" s="38"/>
      <c r="M185" s="39"/>
      <c r="N185" s="40">
        <f t="shared" si="10"/>
        <v>0</v>
      </c>
      <c r="O185" s="40">
        <f t="shared" si="11"/>
        <v>0</v>
      </c>
      <c r="P185" s="9"/>
      <c r="Q185" s="40">
        <f t="shared" si="12"/>
        <v>0</v>
      </c>
    </row>
    <row r="186" spans="1:17" s="6" customFormat="1" x14ac:dyDescent="0.3">
      <c r="A186" s="66">
        <v>154</v>
      </c>
      <c r="B186" s="41"/>
      <c r="C186" s="13"/>
      <c r="D186" s="9"/>
      <c r="E186" s="9">
        <v>1</v>
      </c>
      <c r="F186" s="34"/>
      <c r="G186" s="34"/>
      <c r="H186" s="35">
        <f t="shared" si="8"/>
        <v>1</v>
      </c>
      <c r="I186" s="36">
        <f t="shared" si="9"/>
        <v>2.7397260273972603E-3</v>
      </c>
      <c r="J186" s="9"/>
      <c r="K186" s="9"/>
      <c r="L186" s="38"/>
      <c r="M186" s="39"/>
      <c r="N186" s="40">
        <f t="shared" si="10"/>
        <v>0</v>
      </c>
      <c r="O186" s="40">
        <f t="shared" si="11"/>
        <v>0</v>
      </c>
      <c r="P186" s="9"/>
      <c r="Q186" s="40">
        <f t="shared" si="12"/>
        <v>0</v>
      </c>
    </row>
    <row r="187" spans="1:17" s="6" customFormat="1" x14ac:dyDescent="0.3">
      <c r="A187" s="66">
        <v>155</v>
      </c>
      <c r="B187" s="41"/>
      <c r="C187" s="13"/>
      <c r="D187" s="9"/>
      <c r="E187" s="9">
        <v>1</v>
      </c>
      <c r="F187" s="34"/>
      <c r="G187" s="34"/>
      <c r="H187" s="35">
        <f t="shared" si="8"/>
        <v>1</v>
      </c>
      <c r="I187" s="36">
        <f t="shared" si="9"/>
        <v>2.7397260273972603E-3</v>
      </c>
      <c r="J187" s="9"/>
      <c r="K187" s="9"/>
      <c r="L187" s="38"/>
      <c r="M187" s="39"/>
      <c r="N187" s="40">
        <f t="shared" si="10"/>
        <v>0</v>
      </c>
      <c r="O187" s="40">
        <f t="shared" si="11"/>
        <v>0</v>
      </c>
      <c r="P187" s="9"/>
      <c r="Q187" s="40">
        <f t="shared" si="12"/>
        <v>0</v>
      </c>
    </row>
    <row r="188" spans="1:17" s="6" customFormat="1" x14ac:dyDescent="0.3">
      <c r="A188" s="66">
        <v>156</v>
      </c>
      <c r="B188" s="41"/>
      <c r="C188" s="13"/>
      <c r="D188" s="9"/>
      <c r="E188" s="9">
        <v>1</v>
      </c>
      <c r="F188" s="34"/>
      <c r="G188" s="34"/>
      <c r="H188" s="35">
        <f t="shared" si="8"/>
        <v>1</v>
      </c>
      <c r="I188" s="36">
        <f t="shared" si="9"/>
        <v>2.7397260273972603E-3</v>
      </c>
      <c r="J188" s="9"/>
      <c r="K188" s="9"/>
      <c r="L188" s="38"/>
      <c r="M188" s="39"/>
      <c r="N188" s="40">
        <f t="shared" si="10"/>
        <v>0</v>
      </c>
      <c r="O188" s="40">
        <f t="shared" si="11"/>
        <v>0</v>
      </c>
      <c r="P188" s="9"/>
      <c r="Q188" s="40">
        <f t="shared" si="12"/>
        <v>0</v>
      </c>
    </row>
    <row r="189" spans="1:17" s="6" customFormat="1" x14ac:dyDescent="0.3">
      <c r="A189" s="66">
        <v>157</v>
      </c>
      <c r="B189" s="41"/>
      <c r="C189" s="13"/>
      <c r="D189" s="9"/>
      <c r="E189" s="9">
        <v>1</v>
      </c>
      <c r="F189" s="34"/>
      <c r="G189" s="34"/>
      <c r="H189" s="35">
        <f t="shared" si="8"/>
        <v>1</v>
      </c>
      <c r="I189" s="36">
        <f t="shared" si="9"/>
        <v>2.7397260273972603E-3</v>
      </c>
      <c r="J189" s="9"/>
      <c r="K189" s="9"/>
      <c r="L189" s="38"/>
      <c r="M189" s="39"/>
      <c r="N189" s="40">
        <f t="shared" si="10"/>
        <v>0</v>
      </c>
      <c r="O189" s="40">
        <f t="shared" si="11"/>
        <v>0</v>
      </c>
      <c r="P189" s="9"/>
      <c r="Q189" s="40">
        <f t="shared" si="12"/>
        <v>0</v>
      </c>
    </row>
    <row r="190" spans="1:17" s="6" customFormat="1" x14ac:dyDescent="0.3">
      <c r="A190" s="66">
        <v>158</v>
      </c>
      <c r="B190" s="41"/>
      <c r="C190" s="13"/>
      <c r="D190" s="9"/>
      <c r="E190" s="9">
        <v>1</v>
      </c>
      <c r="F190" s="34"/>
      <c r="G190" s="34"/>
      <c r="H190" s="35">
        <f t="shared" si="8"/>
        <v>1</v>
      </c>
      <c r="I190" s="36">
        <f t="shared" si="9"/>
        <v>2.7397260273972603E-3</v>
      </c>
      <c r="J190" s="9"/>
      <c r="K190" s="9"/>
      <c r="L190" s="38"/>
      <c r="M190" s="39"/>
      <c r="N190" s="40">
        <f t="shared" si="10"/>
        <v>0</v>
      </c>
      <c r="O190" s="40">
        <f t="shared" si="11"/>
        <v>0</v>
      </c>
      <c r="P190" s="9"/>
      <c r="Q190" s="40">
        <f t="shared" si="12"/>
        <v>0</v>
      </c>
    </row>
    <row r="191" spans="1:17" s="6" customFormat="1" x14ac:dyDescent="0.3">
      <c r="A191" s="66">
        <v>159</v>
      </c>
      <c r="B191" s="41"/>
      <c r="C191" s="13"/>
      <c r="D191" s="9"/>
      <c r="E191" s="9">
        <v>1</v>
      </c>
      <c r="F191" s="34"/>
      <c r="G191" s="34"/>
      <c r="H191" s="35">
        <f t="shared" si="8"/>
        <v>1</v>
      </c>
      <c r="I191" s="36">
        <f t="shared" si="9"/>
        <v>2.7397260273972603E-3</v>
      </c>
      <c r="J191" s="9"/>
      <c r="K191" s="9"/>
      <c r="L191" s="38"/>
      <c r="M191" s="39"/>
      <c r="N191" s="40">
        <f t="shared" si="10"/>
        <v>0</v>
      </c>
      <c r="O191" s="40">
        <f t="shared" si="11"/>
        <v>0</v>
      </c>
      <c r="P191" s="9"/>
      <c r="Q191" s="40">
        <f t="shared" si="12"/>
        <v>0</v>
      </c>
    </row>
    <row r="192" spans="1:17" s="6" customFormat="1" x14ac:dyDescent="0.3">
      <c r="A192" s="66">
        <v>160</v>
      </c>
      <c r="B192" s="41"/>
      <c r="C192" s="13"/>
      <c r="D192" s="9"/>
      <c r="E192" s="9">
        <v>1</v>
      </c>
      <c r="F192" s="34"/>
      <c r="G192" s="34"/>
      <c r="H192" s="35">
        <f t="shared" si="8"/>
        <v>1</v>
      </c>
      <c r="I192" s="36">
        <f t="shared" si="9"/>
        <v>2.7397260273972603E-3</v>
      </c>
      <c r="J192" s="9"/>
      <c r="K192" s="9"/>
      <c r="L192" s="38"/>
      <c r="M192" s="39"/>
      <c r="N192" s="40">
        <f t="shared" si="10"/>
        <v>0</v>
      </c>
      <c r="O192" s="40">
        <f t="shared" si="11"/>
        <v>0</v>
      </c>
      <c r="P192" s="9"/>
      <c r="Q192" s="40">
        <f t="shared" si="12"/>
        <v>0</v>
      </c>
    </row>
    <row r="193" spans="1:17" s="6" customFormat="1" x14ac:dyDescent="0.3">
      <c r="A193" s="66">
        <v>161</v>
      </c>
      <c r="B193" s="41"/>
      <c r="C193" s="13"/>
      <c r="D193" s="9"/>
      <c r="E193" s="9">
        <v>1</v>
      </c>
      <c r="F193" s="34"/>
      <c r="G193" s="34"/>
      <c r="H193" s="35">
        <f t="shared" si="8"/>
        <v>1</v>
      </c>
      <c r="I193" s="36">
        <f t="shared" si="9"/>
        <v>2.7397260273972603E-3</v>
      </c>
      <c r="J193" s="9"/>
      <c r="K193" s="9"/>
      <c r="L193" s="38"/>
      <c r="M193" s="39"/>
      <c r="N193" s="40">
        <f t="shared" si="10"/>
        <v>0</v>
      </c>
      <c r="O193" s="40">
        <f t="shared" si="11"/>
        <v>0</v>
      </c>
      <c r="P193" s="9"/>
      <c r="Q193" s="40">
        <f t="shared" si="12"/>
        <v>0</v>
      </c>
    </row>
    <row r="194" spans="1:17" s="6" customFormat="1" x14ac:dyDescent="0.3">
      <c r="A194" s="66">
        <v>162</v>
      </c>
      <c r="B194" s="41"/>
      <c r="C194" s="13"/>
      <c r="D194" s="9"/>
      <c r="E194" s="9">
        <v>1</v>
      </c>
      <c r="F194" s="34"/>
      <c r="G194" s="34"/>
      <c r="H194" s="35">
        <f t="shared" si="8"/>
        <v>1</v>
      </c>
      <c r="I194" s="36">
        <f t="shared" si="9"/>
        <v>2.7397260273972603E-3</v>
      </c>
      <c r="J194" s="9"/>
      <c r="K194" s="9"/>
      <c r="L194" s="38"/>
      <c r="M194" s="39"/>
      <c r="N194" s="40">
        <f t="shared" si="10"/>
        <v>0</v>
      </c>
      <c r="O194" s="40">
        <f t="shared" si="11"/>
        <v>0</v>
      </c>
      <c r="P194" s="9"/>
      <c r="Q194" s="40">
        <f t="shared" si="12"/>
        <v>0</v>
      </c>
    </row>
    <row r="195" spans="1:17" s="6" customFormat="1" x14ac:dyDescent="0.3">
      <c r="A195" s="66">
        <v>163</v>
      </c>
      <c r="B195" s="41"/>
      <c r="C195" s="13"/>
      <c r="D195" s="9"/>
      <c r="E195" s="9">
        <v>1</v>
      </c>
      <c r="F195" s="34"/>
      <c r="G195" s="34"/>
      <c r="H195" s="35">
        <f t="shared" si="8"/>
        <v>1</v>
      </c>
      <c r="I195" s="36">
        <f t="shared" si="9"/>
        <v>2.7397260273972603E-3</v>
      </c>
      <c r="J195" s="9"/>
      <c r="K195" s="9"/>
      <c r="L195" s="38"/>
      <c r="M195" s="39"/>
      <c r="N195" s="40">
        <f t="shared" si="10"/>
        <v>0</v>
      </c>
      <c r="O195" s="40">
        <f t="shared" si="11"/>
        <v>0</v>
      </c>
      <c r="P195" s="9"/>
      <c r="Q195" s="40">
        <f t="shared" si="12"/>
        <v>0</v>
      </c>
    </row>
    <row r="196" spans="1:17" s="6" customFormat="1" x14ac:dyDescent="0.3">
      <c r="A196" s="66">
        <v>164</v>
      </c>
      <c r="B196" s="41"/>
      <c r="C196" s="13"/>
      <c r="D196" s="9"/>
      <c r="E196" s="9">
        <v>1</v>
      </c>
      <c r="F196" s="34"/>
      <c r="G196" s="34"/>
      <c r="H196" s="35">
        <f t="shared" si="8"/>
        <v>1</v>
      </c>
      <c r="I196" s="36">
        <f t="shared" si="9"/>
        <v>2.7397260273972603E-3</v>
      </c>
      <c r="J196" s="9"/>
      <c r="K196" s="9"/>
      <c r="L196" s="38"/>
      <c r="M196" s="39"/>
      <c r="N196" s="40">
        <f t="shared" si="10"/>
        <v>0</v>
      </c>
      <c r="O196" s="40">
        <f t="shared" si="11"/>
        <v>0</v>
      </c>
      <c r="P196" s="9"/>
      <c r="Q196" s="40">
        <f t="shared" si="12"/>
        <v>0</v>
      </c>
    </row>
    <row r="197" spans="1:17" s="6" customFormat="1" x14ac:dyDescent="0.3">
      <c r="A197" s="66">
        <v>165</v>
      </c>
      <c r="B197" s="41"/>
      <c r="C197" s="13"/>
      <c r="D197" s="9"/>
      <c r="E197" s="9">
        <v>1</v>
      </c>
      <c r="F197" s="34"/>
      <c r="G197" s="34"/>
      <c r="H197" s="35">
        <f t="shared" si="8"/>
        <v>1</v>
      </c>
      <c r="I197" s="36">
        <f t="shared" si="9"/>
        <v>2.7397260273972603E-3</v>
      </c>
      <c r="J197" s="9"/>
      <c r="K197" s="9"/>
      <c r="L197" s="38"/>
      <c r="M197" s="39"/>
      <c r="N197" s="40">
        <f t="shared" si="10"/>
        <v>0</v>
      </c>
      <c r="O197" s="40">
        <f t="shared" si="11"/>
        <v>0</v>
      </c>
      <c r="P197" s="9"/>
      <c r="Q197" s="40">
        <f t="shared" si="12"/>
        <v>0</v>
      </c>
    </row>
    <row r="198" spans="1:17" s="6" customFormat="1" x14ac:dyDescent="0.3">
      <c r="A198" s="66">
        <v>166</v>
      </c>
      <c r="B198" s="41"/>
      <c r="C198" s="13"/>
      <c r="D198" s="9"/>
      <c r="E198" s="9">
        <v>1</v>
      </c>
      <c r="F198" s="34"/>
      <c r="G198" s="34"/>
      <c r="H198" s="35">
        <f t="shared" si="8"/>
        <v>1</v>
      </c>
      <c r="I198" s="36">
        <f t="shared" si="9"/>
        <v>2.7397260273972603E-3</v>
      </c>
      <c r="J198" s="9"/>
      <c r="K198" s="9"/>
      <c r="L198" s="38"/>
      <c r="M198" s="39"/>
      <c r="N198" s="40">
        <f t="shared" si="10"/>
        <v>0</v>
      </c>
      <c r="O198" s="40">
        <f t="shared" si="11"/>
        <v>0</v>
      </c>
      <c r="P198" s="9"/>
      <c r="Q198" s="40">
        <f t="shared" si="12"/>
        <v>0</v>
      </c>
    </row>
    <row r="199" spans="1:17" s="6" customFormat="1" x14ac:dyDescent="0.3">
      <c r="A199" s="66">
        <v>167</v>
      </c>
      <c r="B199" s="41"/>
      <c r="C199" s="13"/>
      <c r="D199" s="9"/>
      <c r="E199" s="9">
        <v>1</v>
      </c>
      <c r="F199" s="34"/>
      <c r="G199" s="34"/>
      <c r="H199" s="35">
        <f t="shared" si="8"/>
        <v>1</v>
      </c>
      <c r="I199" s="36">
        <f t="shared" si="9"/>
        <v>2.7397260273972603E-3</v>
      </c>
      <c r="J199" s="9"/>
      <c r="K199" s="9"/>
      <c r="L199" s="38"/>
      <c r="M199" s="39"/>
      <c r="N199" s="40">
        <f t="shared" si="10"/>
        <v>0</v>
      </c>
      <c r="O199" s="40">
        <f t="shared" si="11"/>
        <v>0</v>
      </c>
      <c r="P199" s="9"/>
      <c r="Q199" s="40">
        <f t="shared" si="12"/>
        <v>0</v>
      </c>
    </row>
    <row r="200" spans="1:17" s="6" customFormat="1" x14ac:dyDescent="0.3">
      <c r="A200" s="66">
        <v>168</v>
      </c>
      <c r="B200" s="41"/>
      <c r="C200" s="13"/>
      <c r="D200" s="9"/>
      <c r="E200" s="9">
        <v>1</v>
      </c>
      <c r="F200" s="34"/>
      <c r="G200" s="34"/>
      <c r="H200" s="35">
        <f t="shared" si="8"/>
        <v>1</v>
      </c>
      <c r="I200" s="36">
        <f t="shared" si="9"/>
        <v>2.7397260273972603E-3</v>
      </c>
      <c r="J200" s="9"/>
      <c r="K200" s="9"/>
      <c r="L200" s="38"/>
      <c r="M200" s="39"/>
      <c r="N200" s="40">
        <f t="shared" si="10"/>
        <v>0</v>
      </c>
      <c r="O200" s="40">
        <f t="shared" si="11"/>
        <v>0</v>
      </c>
      <c r="P200" s="9"/>
      <c r="Q200" s="40">
        <f t="shared" si="12"/>
        <v>0</v>
      </c>
    </row>
    <row r="201" spans="1:17" s="6" customFormat="1" x14ac:dyDescent="0.3">
      <c r="A201" s="66">
        <v>169</v>
      </c>
      <c r="B201" s="41"/>
      <c r="C201" s="13"/>
      <c r="D201" s="9"/>
      <c r="E201" s="9">
        <v>1</v>
      </c>
      <c r="F201" s="34"/>
      <c r="G201" s="34"/>
      <c r="H201" s="35">
        <f t="shared" si="8"/>
        <v>1</v>
      </c>
      <c r="I201" s="36">
        <f t="shared" si="9"/>
        <v>2.7397260273972603E-3</v>
      </c>
      <c r="J201" s="9"/>
      <c r="K201" s="9"/>
      <c r="L201" s="38"/>
      <c r="M201" s="39"/>
      <c r="N201" s="40">
        <f t="shared" si="10"/>
        <v>0</v>
      </c>
      <c r="O201" s="40">
        <f t="shared" si="11"/>
        <v>0</v>
      </c>
      <c r="P201" s="9"/>
      <c r="Q201" s="40">
        <f t="shared" si="12"/>
        <v>0</v>
      </c>
    </row>
    <row r="202" spans="1:17" s="6" customFormat="1" x14ac:dyDescent="0.3">
      <c r="A202" s="66">
        <v>170</v>
      </c>
      <c r="B202" s="41"/>
      <c r="C202" s="13"/>
      <c r="D202" s="9"/>
      <c r="E202" s="9">
        <v>1</v>
      </c>
      <c r="F202" s="34"/>
      <c r="G202" s="34"/>
      <c r="H202" s="35">
        <f t="shared" si="8"/>
        <v>1</v>
      </c>
      <c r="I202" s="36">
        <f t="shared" si="9"/>
        <v>2.7397260273972603E-3</v>
      </c>
      <c r="J202" s="9"/>
      <c r="K202" s="9"/>
      <c r="L202" s="38"/>
      <c r="M202" s="39"/>
      <c r="N202" s="40">
        <f t="shared" si="10"/>
        <v>0</v>
      </c>
      <c r="O202" s="40">
        <f t="shared" si="11"/>
        <v>0</v>
      </c>
      <c r="P202" s="9"/>
      <c r="Q202" s="40">
        <f t="shared" si="12"/>
        <v>0</v>
      </c>
    </row>
    <row r="203" spans="1:17" s="6" customFormat="1" x14ac:dyDescent="0.3">
      <c r="A203" s="66">
        <v>171</v>
      </c>
      <c r="B203" s="41"/>
      <c r="C203" s="13"/>
      <c r="D203" s="9"/>
      <c r="E203" s="9">
        <v>1</v>
      </c>
      <c r="F203" s="34"/>
      <c r="G203" s="34"/>
      <c r="H203" s="35">
        <f t="shared" si="8"/>
        <v>1</v>
      </c>
      <c r="I203" s="36">
        <f t="shared" si="9"/>
        <v>2.7397260273972603E-3</v>
      </c>
      <c r="J203" s="9"/>
      <c r="K203" s="9"/>
      <c r="L203" s="38"/>
      <c r="M203" s="39"/>
      <c r="N203" s="40">
        <f t="shared" si="10"/>
        <v>0</v>
      </c>
      <c r="O203" s="40">
        <f t="shared" si="11"/>
        <v>0</v>
      </c>
      <c r="P203" s="9"/>
      <c r="Q203" s="40">
        <f t="shared" si="12"/>
        <v>0</v>
      </c>
    </row>
    <row r="204" spans="1:17" s="6" customFormat="1" x14ac:dyDescent="0.3">
      <c r="A204" s="66">
        <v>172</v>
      </c>
      <c r="B204" s="41"/>
      <c r="C204" s="13"/>
      <c r="D204" s="9"/>
      <c r="E204" s="9">
        <v>1</v>
      </c>
      <c r="F204" s="34"/>
      <c r="G204" s="34"/>
      <c r="H204" s="35">
        <f t="shared" si="8"/>
        <v>1</v>
      </c>
      <c r="I204" s="36">
        <f t="shared" si="9"/>
        <v>2.7397260273972603E-3</v>
      </c>
      <c r="J204" s="9"/>
      <c r="K204" s="9"/>
      <c r="L204" s="38"/>
      <c r="M204" s="39"/>
      <c r="N204" s="40">
        <f t="shared" si="10"/>
        <v>0</v>
      </c>
      <c r="O204" s="40">
        <f t="shared" si="11"/>
        <v>0</v>
      </c>
      <c r="P204" s="9"/>
      <c r="Q204" s="40">
        <f t="shared" si="12"/>
        <v>0</v>
      </c>
    </row>
    <row r="205" spans="1:17" s="6" customFormat="1" x14ac:dyDescent="0.3">
      <c r="A205" s="66">
        <v>173</v>
      </c>
      <c r="B205" s="41"/>
      <c r="C205" s="13"/>
      <c r="D205" s="9"/>
      <c r="E205" s="9">
        <v>1</v>
      </c>
      <c r="F205" s="34"/>
      <c r="G205" s="34"/>
      <c r="H205" s="35">
        <f t="shared" si="8"/>
        <v>1</v>
      </c>
      <c r="I205" s="36">
        <f t="shared" si="9"/>
        <v>2.7397260273972603E-3</v>
      </c>
      <c r="J205" s="9"/>
      <c r="K205" s="9"/>
      <c r="L205" s="38"/>
      <c r="M205" s="39"/>
      <c r="N205" s="40">
        <f t="shared" si="10"/>
        <v>0</v>
      </c>
      <c r="O205" s="40">
        <f t="shared" si="11"/>
        <v>0</v>
      </c>
      <c r="P205" s="9"/>
      <c r="Q205" s="40">
        <f t="shared" si="12"/>
        <v>0</v>
      </c>
    </row>
    <row r="206" spans="1:17" s="6" customFormat="1" x14ac:dyDescent="0.3">
      <c r="A206" s="66">
        <v>174</v>
      </c>
      <c r="B206" s="41"/>
      <c r="C206" s="13"/>
      <c r="D206" s="9"/>
      <c r="E206" s="9">
        <v>1</v>
      </c>
      <c r="F206" s="34"/>
      <c r="G206" s="34"/>
      <c r="H206" s="35">
        <f t="shared" si="8"/>
        <v>1</v>
      </c>
      <c r="I206" s="36">
        <f t="shared" si="9"/>
        <v>2.7397260273972603E-3</v>
      </c>
      <c r="J206" s="9"/>
      <c r="K206" s="9"/>
      <c r="L206" s="38"/>
      <c r="M206" s="39"/>
      <c r="N206" s="40">
        <f t="shared" si="10"/>
        <v>0</v>
      </c>
      <c r="O206" s="40">
        <f t="shared" si="11"/>
        <v>0</v>
      </c>
      <c r="P206" s="9"/>
      <c r="Q206" s="40">
        <f t="shared" si="12"/>
        <v>0</v>
      </c>
    </row>
    <row r="207" spans="1:17" s="6" customFormat="1" x14ac:dyDescent="0.3">
      <c r="A207" s="66">
        <v>175</v>
      </c>
      <c r="B207" s="41"/>
      <c r="C207" s="13"/>
      <c r="D207" s="9"/>
      <c r="E207" s="9">
        <v>1</v>
      </c>
      <c r="F207" s="34"/>
      <c r="G207" s="34"/>
      <c r="H207" s="35">
        <f t="shared" si="8"/>
        <v>1</v>
      </c>
      <c r="I207" s="36">
        <f t="shared" si="9"/>
        <v>2.7397260273972603E-3</v>
      </c>
      <c r="J207" s="9"/>
      <c r="K207" s="9"/>
      <c r="L207" s="38"/>
      <c r="M207" s="39"/>
      <c r="N207" s="40">
        <f t="shared" si="10"/>
        <v>0</v>
      </c>
      <c r="O207" s="40">
        <f t="shared" si="11"/>
        <v>0</v>
      </c>
      <c r="P207" s="9"/>
      <c r="Q207" s="40">
        <f t="shared" si="12"/>
        <v>0</v>
      </c>
    </row>
    <row r="208" spans="1:17" s="6" customFormat="1" x14ac:dyDescent="0.3">
      <c r="A208" s="66">
        <v>176</v>
      </c>
      <c r="B208" s="41"/>
      <c r="C208" s="13"/>
      <c r="D208" s="9"/>
      <c r="E208" s="9">
        <v>1</v>
      </c>
      <c r="F208" s="34"/>
      <c r="G208" s="34"/>
      <c r="H208" s="35">
        <f t="shared" si="8"/>
        <v>1</v>
      </c>
      <c r="I208" s="36">
        <f t="shared" si="9"/>
        <v>2.7397260273972603E-3</v>
      </c>
      <c r="J208" s="9"/>
      <c r="K208" s="9"/>
      <c r="L208" s="38"/>
      <c r="M208" s="39"/>
      <c r="N208" s="40">
        <f t="shared" si="10"/>
        <v>0</v>
      </c>
      <c r="O208" s="40">
        <f t="shared" si="11"/>
        <v>0</v>
      </c>
      <c r="P208" s="9"/>
      <c r="Q208" s="40">
        <f t="shared" si="12"/>
        <v>0</v>
      </c>
    </row>
    <row r="209" spans="1:17" s="6" customFormat="1" x14ac:dyDescent="0.3">
      <c r="A209" s="66">
        <v>177</v>
      </c>
      <c r="B209" s="41"/>
      <c r="C209" s="13"/>
      <c r="D209" s="9"/>
      <c r="E209" s="9">
        <v>1</v>
      </c>
      <c r="F209" s="34"/>
      <c r="G209" s="34"/>
      <c r="H209" s="35">
        <f t="shared" si="8"/>
        <v>1</v>
      </c>
      <c r="I209" s="36">
        <f t="shared" si="9"/>
        <v>2.7397260273972603E-3</v>
      </c>
      <c r="J209" s="9"/>
      <c r="K209" s="9"/>
      <c r="L209" s="38"/>
      <c r="M209" s="39"/>
      <c r="N209" s="40">
        <f t="shared" si="10"/>
        <v>0</v>
      </c>
      <c r="O209" s="40">
        <f t="shared" si="11"/>
        <v>0</v>
      </c>
      <c r="P209" s="9"/>
      <c r="Q209" s="40">
        <f t="shared" si="12"/>
        <v>0</v>
      </c>
    </row>
    <row r="210" spans="1:17" s="6" customFormat="1" x14ac:dyDescent="0.3">
      <c r="A210" s="66">
        <v>178</v>
      </c>
      <c r="B210" s="41"/>
      <c r="C210" s="13"/>
      <c r="D210" s="9"/>
      <c r="E210" s="9">
        <v>1</v>
      </c>
      <c r="F210" s="34"/>
      <c r="G210" s="34"/>
      <c r="H210" s="35">
        <f t="shared" si="8"/>
        <v>1</v>
      </c>
      <c r="I210" s="36">
        <f t="shared" si="9"/>
        <v>2.7397260273972603E-3</v>
      </c>
      <c r="J210" s="9"/>
      <c r="K210" s="9"/>
      <c r="L210" s="38"/>
      <c r="M210" s="39"/>
      <c r="N210" s="40">
        <f t="shared" si="10"/>
        <v>0</v>
      </c>
      <c r="O210" s="40">
        <f t="shared" si="11"/>
        <v>0</v>
      </c>
      <c r="P210" s="9"/>
      <c r="Q210" s="40">
        <f t="shared" si="12"/>
        <v>0</v>
      </c>
    </row>
    <row r="211" spans="1:17" s="6" customFormat="1" x14ac:dyDescent="0.3">
      <c r="A211" s="66">
        <v>179</v>
      </c>
      <c r="B211" s="41"/>
      <c r="C211" s="13"/>
      <c r="D211" s="9"/>
      <c r="E211" s="9">
        <v>1</v>
      </c>
      <c r="F211" s="34"/>
      <c r="G211" s="34"/>
      <c r="H211" s="35">
        <f t="shared" si="8"/>
        <v>1</v>
      </c>
      <c r="I211" s="36">
        <f t="shared" si="9"/>
        <v>2.7397260273972603E-3</v>
      </c>
      <c r="J211" s="9"/>
      <c r="K211" s="9"/>
      <c r="L211" s="38"/>
      <c r="M211" s="39"/>
      <c r="N211" s="40">
        <f t="shared" si="10"/>
        <v>0</v>
      </c>
      <c r="O211" s="40">
        <f t="shared" si="11"/>
        <v>0</v>
      </c>
      <c r="P211" s="9"/>
      <c r="Q211" s="40">
        <f t="shared" si="12"/>
        <v>0</v>
      </c>
    </row>
    <row r="212" spans="1:17" s="6" customFormat="1" x14ac:dyDescent="0.3">
      <c r="A212" s="66">
        <v>180</v>
      </c>
      <c r="B212" s="41"/>
      <c r="C212" s="13"/>
      <c r="D212" s="9"/>
      <c r="E212" s="9">
        <v>1</v>
      </c>
      <c r="F212" s="34"/>
      <c r="G212" s="34"/>
      <c r="H212" s="35">
        <f t="shared" si="8"/>
        <v>1</v>
      </c>
      <c r="I212" s="36">
        <f t="shared" si="9"/>
        <v>2.7397260273972603E-3</v>
      </c>
      <c r="J212" s="9"/>
      <c r="K212" s="9"/>
      <c r="L212" s="38"/>
      <c r="M212" s="39"/>
      <c r="N212" s="40">
        <f t="shared" si="10"/>
        <v>0</v>
      </c>
      <c r="O212" s="40">
        <f t="shared" si="11"/>
        <v>0</v>
      </c>
      <c r="P212" s="9"/>
      <c r="Q212" s="40">
        <f t="shared" si="12"/>
        <v>0</v>
      </c>
    </row>
    <row r="213" spans="1:17" s="6" customFormat="1" x14ac:dyDescent="0.3">
      <c r="A213" s="66">
        <v>181</v>
      </c>
      <c r="B213" s="41"/>
      <c r="C213" s="13"/>
      <c r="D213" s="9"/>
      <c r="E213" s="9">
        <v>1</v>
      </c>
      <c r="F213" s="34"/>
      <c r="G213" s="34"/>
      <c r="H213" s="35">
        <f t="shared" si="8"/>
        <v>1</v>
      </c>
      <c r="I213" s="36">
        <f t="shared" si="9"/>
        <v>2.7397260273972603E-3</v>
      </c>
      <c r="J213" s="9"/>
      <c r="K213" s="9"/>
      <c r="L213" s="38"/>
      <c r="M213" s="39"/>
      <c r="N213" s="40">
        <f t="shared" si="10"/>
        <v>0</v>
      </c>
      <c r="O213" s="40">
        <f t="shared" si="11"/>
        <v>0</v>
      </c>
      <c r="P213" s="9"/>
      <c r="Q213" s="40">
        <f t="shared" si="12"/>
        <v>0</v>
      </c>
    </row>
    <row r="214" spans="1:17" s="6" customFormat="1" x14ac:dyDescent="0.3">
      <c r="A214" s="66">
        <v>182</v>
      </c>
      <c r="B214" s="41"/>
      <c r="C214" s="13"/>
      <c r="D214" s="9"/>
      <c r="E214" s="9">
        <v>1</v>
      </c>
      <c r="F214" s="34"/>
      <c r="G214" s="34"/>
      <c r="H214" s="35">
        <f t="shared" si="8"/>
        <v>1</v>
      </c>
      <c r="I214" s="36">
        <f t="shared" si="9"/>
        <v>2.7397260273972603E-3</v>
      </c>
      <c r="J214" s="9"/>
      <c r="K214" s="9"/>
      <c r="L214" s="38"/>
      <c r="M214" s="39"/>
      <c r="N214" s="40">
        <f t="shared" si="10"/>
        <v>0</v>
      </c>
      <c r="O214" s="40">
        <f t="shared" si="11"/>
        <v>0</v>
      </c>
      <c r="P214" s="9"/>
      <c r="Q214" s="40">
        <f t="shared" si="12"/>
        <v>0</v>
      </c>
    </row>
    <row r="215" spans="1:17" s="6" customFormat="1" x14ac:dyDescent="0.3">
      <c r="A215" s="66">
        <v>183</v>
      </c>
      <c r="B215" s="41"/>
      <c r="C215" s="13"/>
      <c r="D215" s="9"/>
      <c r="E215" s="9">
        <v>1</v>
      </c>
      <c r="F215" s="34"/>
      <c r="G215" s="34"/>
      <c r="H215" s="35">
        <f t="shared" si="8"/>
        <v>1</v>
      </c>
      <c r="I215" s="36">
        <f t="shared" si="9"/>
        <v>2.7397260273972603E-3</v>
      </c>
      <c r="J215" s="9"/>
      <c r="K215" s="9"/>
      <c r="L215" s="38"/>
      <c r="M215" s="39"/>
      <c r="N215" s="40">
        <f t="shared" si="10"/>
        <v>0</v>
      </c>
      <c r="O215" s="40">
        <f t="shared" si="11"/>
        <v>0</v>
      </c>
      <c r="P215" s="9"/>
      <c r="Q215" s="40">
        <f t="shared" si="12"/>
        <v>0</v>
      </c>
    </row>
    <row r="216" spans="1:17" s="6" customFormat="1" x14ac:dyDescent="0.3">
      <c r="A216" s="66">
        <v>184</v>
      </c>
      <c r="B216" s="41"/>
      <c r="C216" s="13"/>
      <c r="D216" s="9"/>
      <c r="E216" s="9">
        <v>1</v>
      </c>
      <c r="F216" s="34"/>
      <c r="G216" s="34"/>
      <c r="H216" s="35">
        <f t="shared" si="8"/>
        <v>1</v>
      </c>
      <c r="I216" s="36">
        <f t="shared" si="9"/>
        <v>2.7397260273972603E-3</v>
      </c>
      <c r="J216" s="9"/>
      <c r="K216" s="9"/>
      <c r="L216" s="38"/>
      <c r="M216" s="39"/>
      <c r="N216" s="40">
        <f t="shared" si="10"/>
        <v>0</v>
      </c>
      <c r="O216" s="40">
        <f t="shared" si="11"/>
        <v>0</v>
      </c>
      <c r="P216" s="9"/>
      <c r="Q216" s="40">
        <f t="shared" si="12"/>
        <v>0</v>
      </c>
    </row>
    <row r="217" spans="1:17" s="6" customFormat="1" x14ac:dyDescent="0.3">
      <c r="A217" s="66">
        <v>185</v>
      </c>
      <c r="B217" s="41"/>
      <c r="C217" s="13"/>
      <c r="D217" s="9"/>
      <c r="E217" s="9">
        <v>1</v>
      </c>
      <c r="F217" s="34"/>
      <c r="G217" s="34"/>
      <c r="H217" s="35">
        <f t="shared" si="8"/>
        <v>1</v>
      </c>
      <c r="I217" s="36">
        <f t="shared" si="9"/>
        <v>2.7397260273972603E-3</v>
      </c>
      <c r="J217" s="9"/>
      <c r="K217" s="9"/>
      <c r="L217" s="38"/>
      <c r="M217" s="39"/>
      <c r="N217" s="40">
        <f t="shared" si="10"/>
        <v>0</v>
      </c>
      <c r="O217" s="40">
        <f t="shared" si="11"/>
        <v>0</v>
      </c>
      <c r="P217" s="9"/>
      <c r="Q217" s="40">
        <f t="shared" si="12"/>
        <v>0</v>
      </c>
    </row>
    <row r="218" spans="1:17" s="6" customFormat="1" x14ac:dyDescent="0.3">
      <c r="A218" s="66">
        <v>186</v>
      </c>
      <c r="B218" s="41"/>
      <c r="C218" s="13"/>
      <c r="D218" s="9"/>
      <c r="E218" s="9">
        <v>1</v>
      </c>
      <c r="F218" s="34"/>
      <c r="G218" s="34"/>
      <c r="H218" s="35">
        <f t="shared" si="8"/>
        <v>1</v>
      </c>
      <c r="I218" s="36">
        <f t="shared" si="9"/>
        <v>2.7397260273972603E-3</v>
      </c>
      <c r="J218" s="9"/>
      <c r="K218" s="9"/>
      <c r="L218" s="38"/>
      <c r="M218" s="39"/>
      <c r="N218" s="40">
        <f t="shared" si="10"/>
        <v>0</v>
      </c>
      <c r="O218" s="40">
        <f t="shared" si="11"/>
        <v>0</v>
      </c>
      <c r="P218" s="9"/>
      <c r="Q218" s="40">
        <f t="shared" si="12"/>
        <v>0</v>
      </c>
    </row>
    <row r="219" spans="1:17" s="6" customFormat="1" x14ac:dyDescent="0.3">
      <c r="A219" s="66">
        <v>187</v>
      </c>
      <c r="B219" s="41"/>
      <c r="C219" s="13"/>
      <c r="D219" s="9"/>
      <c r="E219" s="9">
        <v>1</v>
      </c>
      <c r="F219" s="34"/>
      <c r="G219" s="34"/>
      <c r="H219" s="35">
        <f t="shared" si="8"/>
        <v>1</v>
      </c>
      <c r="I219" s="36">
        <f t="shared" si="9"/>
        <v>2.7397260273972603E-3</v>
      </c>
      <c r="J219" s="9"/>
      <c r="K219" s="9"/>
      <c r="L219" s="38"/>
      <c r="M219" s="39"/>
      <c r="N219" s="40">
        <f t="shared" si="10"/>
        <v>0</v>
      </c>
      <c r="O219" s="40">
        <f t="shared" si="11"/>
        <v>0</v>
      </c>
      <c r="P219" s="9"/>
      <c r="Q219" s="40">
        <f t="shared" si="12"/>
        <v>0</v>
      </c>
    </row>
    <row r="220" spans="1:17" s="6" customFormat="1" x14ac:dyDescent="0.3">
      <c r="A220" s="66">
        <v>188</v>
      </c>
      <c r="B220" s="41"/>
      <c r="C220" s="13"/>
      <c r="D220" s="9"/>
      <c r="E220" s="9">
        <v>1</v>
      </c>
      <c r="F220" s="34"/>
      <c r="G220" s="34"/>
      <c r="H220" s="35">
        <f t="shared" si="8"/>
        <v>1</v>
      </c>
      <c r="I220" s="36">
        <f t="shared" si="9"/>
        <v>2.7397260273972603E-3</v>
      </c>
      <c r="J220" s="9"/>
      <c r="K220" s="9"/>
      <c r="L220" s="38"/>
      <c r="M220" s="39"/>
      <c r="N220" s="40">
        <f t="shared" si="10"/>
        <v>0</v>
      </c>
      <c r="O220" s="40">
        <f t="shared" si="11"/>
        <v>0</v>
      </c>
      <c r="P220" s="9"/>
      <c r="Q220" s="40">
        <f t="shared" si="12"/>
        <v>0</v>
      </c>
    </row>
    <row r="221" spans="1:17" s="6" customFormat="1" x14ac:dyDescent="0.3">
      <c r="A221" s="66">
        <v>189</v>
      </c>
      <c r="B221" s="41"/>
      <c r="C221" s="13"/>
      <c r="D221" s="9"/>
      <c r="E221" s="9">
        <v>1</v>
      </c>
      <c r="F221" s="34"/>
      <c r="G221" s="34"/>
      <c r="H221" s="35">
        <f t="shared" si="8"/>
        <v>1</v>
      </c>
      <c r="I221" s="36">
        <f t="shared" si="9"/>
        <v>2.7397260273972603E-3</v>
      </c>
      <c r="J221" s="9"/>
      <c r="K221" s="9"/>
      <c r="L221" s="38"/>
      <c r="M221" s="39"/>
      <c r="N221" s="40">
        <f t="shared" si="10"/>
        <v>0</v>
      </c>
      <c r="O221" s="40">
        <f t="shared" si="11"/>
        <v>0</v>
      </c>
      <c r="P221" s="9"/>
      <c r="Q221" s="40">
        <f t="shared" si="12"/>
        <v>0</v>
      </c>
    </row>
    <row r="222" spans="1:17" s="6" customFormat="1" x14ac:dyDescent="0.3">
      <c r="A222" s="66">
        <v>190</v>
      </c>
      <c r="B222" s="41"/>
      <c r="C222" s="13"/>
      <c r="D222" s="9"/>
      <c r="E222" s="9">
        <v>1</v>
      </c>
      <c r="F222" s="34"/>
      <c r="G222" s="34"/>
      <c r="H222" s="35">
        <f t="shared" si="8"/>
        <v>1</v>
      </c>
      <c r="I222" s="36">
        <f t="shared" si="9"/>
        <v>2.7397260273972603E-3</v>
      </c>
      <c r="J222" s="9"/>
      <c r="K222" s="9"/>
      <c r="L222" s="38"/>
      <c r="M222" s="39"/>
      <c r="N222" s="40">
        <f t="shared" si="10"/>
        <v>0</v>
      </c>
      <c r="O222" s="40">
        <f t="shared" si="11"/>
        <v>0</v>
      </c>
      <c r="P222" s="9"/>
      <c r="Q222" s="40">
        <f t="shared" si="12"/>
        <v>0</v>
      </c>
    </row>
    <row r="223" spans="1:17" s="6" customFormat="1" x14ac:dyDescent="0.3">
      <c r="A223" s="66">
        <v>191</v>
      </c>
      <c r="B223" s="41"/>
      <c r="C223" s="13"/>
      <c r="D223" s="9"/>
      <c r="E223" s="9">
        <v>1</v>
      </c>
      <c r="F223" s="34"/>
      <c r="G223" s="34"/>
      <c r="H223" s="35">
        <f t="shared" si="8"/>
        <v>1</v>
      </c>
      <c r="I223" s="36">
        <f t="shared" si="9"/>
        <v>2.7397260273972603E-3</v>
      </c>
      <c r="J223" s="9"/>
      <c r="K223" s="9"/>
      <c r="L223" s="38"/>
      <c r="M223" s="39"/>
      <c r="N223" s="40">
        <f t="shared" si="10"/>
        <v>0</v>
      </c>
      <c r="O223" s="40">
        <f t="shared" si="11"/>
        <v>0</v>
      </c>
      <c r="P223" s="9"/>
      <c r="Q223" s="40">
        <f t="shared" si="12"/>
        <v>0</v>
      </c>
    </row>
    <row r="224" spans="1:17" s="6" customFormat="1" x14ac:dyDescent="0.3">
      <c r="A224" s="66">
        <v>192</v>
      </c>
      <c r="B224" s="41"/>
      <c r="C224" s="13"/>
      <c r="D224" s="9"/>
      <c r="E224" s="9">
        <v>1</v>
      </c>
      <c r="F224" s="34"/>
      <c r="G224" s="34"/>
      <c r="H224" s="35">
        <f t="shared" si="8"/>
        <v>1</v>
      </c>
      <c r="I224" s="36">
        <f t="shared" si="9"/>
        <v>2.7397260273972603E-3</v>
      </c>
      <c r="J224" s="9"/>
      <c r="K224" s="9"/>
      <c r="L224" s="38"/>
      <c r="M224" s="39"/>
      <c r="N224" s="40">
        <f t="shared" si="10"/>
        <v>0</v>
      </c>
      <c r="O224" s="40">
        <f t="shared" si="11"/>
        <v>0</v>
      </c>
      <c r="P224" s="9"/>
      <c r="Q224" s="40">
        <f t="shared" si="12"/>
        <v>0</v>
      </c>
    </row>
    <row r="225" spans="1:17" s="6" customFormat="1" x14ac:dyDescent="0.3">
      <c r="A225" s="66">
        <v>193</v>
      </c>
      <c r="B225" s="41"/>
      <c r="C225" s="13"/>
      <c r="D225" s="9"/>
      <c r="E225" s="9">
        <v>1</v>
      </c>
      <c r="F225" s="34"/>
      <c r="G225" s="34"/>
      <c r="H225" s="35">
        <f t="shared" ref="H225:H288" si="13">G225-F225+1</f>
        <v>1</v>
      </c>
      <c r="I225" s="36">
        <f t="shared" ref="I225:I288" si="14">+(E225*H225)/365</f>
        <v>2.7397260273972603E-3</v>
      </c>
      <c r="J225" s="9"/>
      <c r="K225" s="9"/>
      <c r="L225" s="38"/>
      <c r="M225" s="39"/>
      <c r="N225" s="40">
        <f t="shared" ref="N225:N288" si="15">(K225*L225)-M225</f>
        <v>0</v>
      </c>
      <c r="O225" s="40">
        <f t="shared" ref="O225:O288" si="16">(J225+N225)/I225</f>
        <v>0</v>
      </c>
      <c r="P225" s="9"/>
      <c r="Q225" s="40">
        <f t="shared" ref="Q225:Q288" si="17">O225*P225</f>
        <v>0</v>
      </c>
    </row>
    <row r="226" spans="1:17" s="6" customFormat="1" x14ac:dyDescent="0.3">
      <c r="A226" s="66">
        <v>194</v>
      </c>
      <c r="B226" s="41"/>
      <c r="C226" s="13"/>
      <c r="D226" s="9"/>
      <c r="E226" s="9">
        <v>1</v>
      </c>
      <c r="F226" s="34"/>
      <c r="G226" s="34"/>
      <c r="H226" s="35">
        <f t="shared" si="13"/>
        <v>1</v>
      </c>
      <c r="I226" s="36">
        <f t="shared" si="14"/>
        <v>2.7397260273972603E-3</v>
      </c>
      <c r="J226" s="9"/>
      <c r="K226" s="9"/>
      <c r="L226" s="38"/>
      <c r="M226" s="39"/>
      <c r="N226" s="40">
        <f t="shared" si="15"/>
        <v>0</v>
      </c>
      <c r="O226" s="40">
        <f t="shared" si="16"/>
        <v>0</v>
      </c>
      <c r="P226" s="9"/>
      <c r="Q226" s="40">
        <f t="shared" si="17"/>
        <v>0</v>
      </c>
    </row>
    <row r="227" spans="1:17" s="6" customFormat="1" x14ac:dyDescent="0.3">
      <c r="A227" s="66">
        <v>195</v>
      </c>
      <c r="B227" s="41"/>
      <c r="C227" s="13"/>
      <c r="D227" s="9"/>
      <c r="E227" s="9">
        <v>1</v>
      </c>
      <c r="F227" s="34"/>
      <c r="G227" s="34"/>
      <c r="H227" s="35">
        <f t="shared" si="13"/>
        <v>1</v>
      </c>
      <c r="I227" s="36">
        <f t="shared" si="14"/>
        <v>2.7397260273972603E-3</v>
      </c>
      <c r="J227" s="9"/>
      <c r="K227" s="9"/>
      <c r="L227" s="38"/>
      <c r="M227" s="39"/>
      <c r="N227" s="40">
        <f t="shared" si="15"/>
        <v>0</v>
      </c>
      <c r="O227" s="40">
        <f t="shared" si="16"/>
        <v>0</v>
      </c>
      <c r="P227" s="9"/>
      <c r="Q227" s="40">
        <f t="shared" si="17"/>
        <v>0</v>
      </c>
    </row>
    <row r="228" spans="1:17" s="6" customFormat="1" x14ac:dyDescent="0.3">
      <c r="A228" s="66">
        <v>196</v>
      </c>
      <c r="B228" s="41"/>
      <c r="C228" s="13"/>
      <c r="D228" s="9"/>
      <c r="E228" s="9">
        <v>1</v>
      </c>
      <c r="F228" s="34"/>
      <c r="G228" s="34"/>
      <c r="H228" s="35">
        <f t="shared" si="13"/>
        <v>1</v>
      </c>
      <c r="I228" s="36">
        <f t="shared" si="14"/>
        <v>2.7397260273972603E-3</v>
      </c>
      <c r="J228" s="9"/>
      <c r="K228" s="9"/>
      <c r="L228" s="38"/>
      <c r="M228" s="39"/>
      <c r="N228" s="40">
        <f t="shared" si="15"/>
        <v>0</v>
      </c>
      <c r="O228" s="40">
        <f t="shared" si="16"/>
        <v>0</v>
      </c>
      <c r="P228" s="9"/>
      <c r="Q228" s="40">
        <f t="shared" si="17"/>
        <v>0</v>
      </c>
    </row>
    <row r="229" spans="1:17" s="6" customFormat="1" x14ac:dyDescent="0.3">
      <c r="A229" s="66">
        <v>197</v>
      </c>
      <c r="B229" s="41"/>
      <c r="C229" s="13"/>
      <c r="D229" s="9"/>
      <c r="E229" s="9">
        <v>1</v>
      </c>
      <c r="F229" s="34"/>
      <c r="G229" s="34"/>
      <c r="H229" s="35">
        <f t="shared" si="13"/>
        <v>1</v>
      </c>
      <c r="I229" s="36">
        <f t="shared" si="14"/>
        <v>2.7397260273972603E-3</v>
      </c>
      <c r="J229" s="9"/>
      <c r="K229" s="9"/>
      <c r="L229" s="38"/>
      <c r="M229" s="39"/>
      <c r="N229" s="40">
        <f t="shared" si="15"/>
        <v>0</v>
      </c>
      <c r="O229" s="40">
        <f t="shared" si="16"/>
        <v>0</v>
      </c>
      <c r="P229" s="9"/>
      <c r="Q229" s="40">
        <f t="shared" si="17"/>
        <v>0</v>
      </c>
    </row>
    <row r="230" spans="1:17" s="6" customFormat="1" x14ac:dyDescent="0.3">
      <c r="A230" s="66">
        <v>198</v>
      </c>
      <c r="B230" s="41"/>
      <c r="C230" s="13"/>
      <c r="D230" s="9"/>
      <c r="E230" s="9">
        <v>1</v>
      </c>
      <c r="F230" s="34"/>
      <c r="G230" s="34"/>
      <c r="H230" s="35">
        <f t="shared" si="13"/>
        <v>1</v>
      </c>
      <c r="I230" s="36">
        <f t="shared" si="14"/>
        <v>2.7397260273972603E-3</v>
      </c>
      <c r="J230" s="9"/>
      <c r="K230" s="9"/>
      <c r="L230" s="38"/>
      <c r="M230" s="39"/>
      <c r="N230" s="40">
        <f t="shared" si="15"/>
        <v>0</v>
      </c>
      <c r="O230" s="40">
        <f t="shared" si="16"/>
        <v>0</v>
      </c>
      <c r="P230" s="9"/>
      <c r="Q230" s="40">
        <f t="shared" si="17"/>
        <v>0</v>
      </c>
    </row>
    <row r="231" spans="1:17" s="6" customFormat="1" x14ac:dyDescent="0.3">
      <c r="A231" s="66">
        <v>199</v>
      </c>
      <c r="B231" s="41"/>
      <c r="C231" s="13"/>
      <c r="D231" s="9"/>
      <c r="E231" s="9">
        <v>1</v>
      </c>
      <c r="F231" s="34"/>
      <c r="G231" s="34"/>
      <c r="H231" s="35">
        <f t="shared" si="13"/>
        <v>1</v>
      </c>
      <c r="I231" s="36">
        <f t="shared" si="14"/>
        <v>2.7397260273972603E-3</v>
      </c>
      <c r="J231" s="9"/>
      <c r="K231" s="9"/>
      <c r="L231" s="38"/>
      <c r="M231" s="39"/>
      <c r="N231" s="40">
        <f t="shared" si="15"/>
        <v>0</v>
      </c>
      <c r="O231" s="40">
        <f t="shared" si="16"/>
        <v>0</v>
      </c>
      <c r="P231" s="9"/>
      <c r="Q231" s="40">
        <f t="shared" si="17"/>
        <v>0</v>
      </c>
    </row>
    <row r="232" spans="1:17" s="6" customFormat="1" x14ac:dyDescent="0.3">
      <c r="A232" s="66">
        <v>200</v>
      </c>
      <c r="B232" s="41"/>
      <c r="C232" s="13"/>
      <c r="D232" s="9"/>
      <c r="E232" s="9">
        <v>1</v>
      </c>
      <c r="F232" s="34"/>
      <c r="G232" s="34"/>
      <c r="H232" s="35">
        <f t="shared" si="13"/>
        <v>1</v>
      </c>
      <c r="I232" s="36">
        <f t="shared" si="14"/>
        <v>2.7397260273972603E-3</v>
      </c>
      <c r="J232" s="9"/>
      <c r="K232" s="9"/>
      <c r="L232" s="38"/>
      <c r="M232" s="39"/>
      <c r="N232" s="40">
        <f t="shared" si="15"/>
        <v>0</v>
      </c>
      <c r="O232" s="40">
        <f t="shared" si="16"/>
        <v>0</v>
      </c>
      <c r="P232" s="9"/>
      <c r="Q232" s="40">
        <f t="shared" si="17"/>
        <v>0</v>
      </c>
    </row>
    <row r="233" spans="1:17" s="6" customFormat="1" x14ac:dyDescent="0.3">
      <c r="A233" s="66">
        <v>201</v>
      </c>
      <c r="B233" s="41"/>
      <c r="C233" s="13"/>
      <c r="D233" s="9"/>
      <c r="E233" s="9">
        <v>1</v>
      </c>
      <c r="F233" s="34"/>
      <c r="G233" s="34"/>
      <c r="H233" s="35">
        <f t="shared" si="13"/>
        <v>1</v>
      </c>
      <c r="I233" s="36">
        <f t="shared" si="14"/>
        <v>2.7397260273972603E-3</v>
      </c>
      <c r="J233" s="9"/>
      <c r="K233" s="9"/>
      <c r="L233" s="38"/>
      <c r="M233" s="39"/>
      <c r="N233" s="40">
        <f t="shared" si="15"/>
        <v>0</v>
      </c>
      <c r="O233" s="40">
        <f t="shared" si="16"/>
        <v>0</v>
      </c>
      <c r="P233" s="9"/>
      <c r="Q233" s="40">
        <f t="shared" si="17"/>
        <v>0</v>
      </c>
    </row>
    <row r="234" spans="1:17" s="6" customFormat="1" x14ac:dyDescent="0.3">
      <c r="A234" s="66">
        <v>202</v>
      </c>
      <c r="B234" s="41"/>
      <c r="C234" s="13"/>
      <c r="D234" s="9"/>
      <c r="E234" s="9">
        <v>1</v>
      </c>
      <c r="F234" s="34"/>
      <c r="G234" s="34"/>
      <c r="H234" s="35">
        <f t="shared" si="13"/>
        <v>1</v>
      </c>
      <c r="I234" s="36">
        <f t="shared" si="14"/>
        <v>2.7397260273972603E-3</v>
      </c>
      <c r="J234" s="9"/>
      <c r="K234" s="9"/>
      <c r="L234" s="38"/>
      <c r="M234" s="39"/>
      <c r="N234" s="40">
        <f t="shared" si="15"/>
        <v>0</v>
      </c>
      <c r="O234" s="40">
        <f t="shared" si="16"/>
        <v>0</v>
      </c>
      <c r="P234" s="9"/>
      <c r="Q234" s="40">
        <f t="shared" si="17"/>
        <v>0</v>
      </c>
    </row>
    <row r="235" spans="1:17" s="6" customFormat="1" x14ac:dyDescent="0.3">
      <c r="A235" s="66">
        <v>203</v>
      </c>
      <c r="B235" s="41"/>
      <c r="C235" s="13"/>
      <c r="D235" s="9"/>
      <c r="E235" s="9">
        <v>1</v>
      </c>
      <c r="F235" s="34"/>
      <c r="G235" s="34"/>
      <c r="H235" s="35">
        <f t="shared" si="13"/>
        <v>1</v>
      </c>
      <c r="I235" s="36">
        <f t="shared" si="14"/>
        <v>2.7397260273972603E-3</v>
      </c>
      <c r="J235" s="9"/>
      <c r="K235" s="9"/>
      <c r="L235" s="38"/>
      <c r="M235" s="39"/>
      <c r="N235" s="40">
        <f t="shared" si="15"/>
        <v>0</v>
      </c>
      <c r="O235" s="40">
        <f t="shared" si="16"/>
        <v>0</v>
      </c>
      <c r="P235" s="9"/>
      <c r="Q235" s="40">
        <f t="shared" si="17"/>
        <v>0</v>
      </c>
    </row>
    <row r="236" spans="1:17" s="6" customFormat="1" x14ac:dyDescent="0.3">
      <c r="A236" s="66">
        <v>204</v>
      </c>
      <c r="B236" s="41"/>
      <c r="C236" s="13"/>
      <c r="D236" s="9"/>
      <c r="E236" s="9">
        <v>1</v>
      </c>
      <c r="F236" s="34"/>
      <c r="G236" s="34"/>
      <c r="H236" s="35">
        <f t="shared" si="13"/>
        <v>1</v>
      </c>
      <c r="I236" s="36">
        <f t="shared" si="14"/>
        <v>2.7397260273972603E-3</v>
      </c>
      <c r="J236" s="9"/>
      <c r="K236" s="9"/>
      <c r="L236" s="38"/>
      <c r="M236" s="39"/>
      <c r="N236" s="40">
        <f t="shared" si="15"/>
        <v>0</v>
      </c>
      <c r="O236" s="40">
        <f t="shared" si="16"/>
        <v>0</v>
      </c>
      <c r="P236" s="9"/>
      <c r="Q236" s="40">
        <f t="shared" si="17"/>
        <v>0</v>
      </c>
    </row>
    <row r="237" spans="1:17" s="6" customFormat="1" x14ac:dyDescent="0.3">
      <c r="A237" s="66">
        <v>205</v>
      </c>
      <c r="B237" s="41"/>
      <c r="C237" s="13"/>
      <c r="D237" s="9"/>
      <c r="E237" s="9">
        <v>1</v>
      </c>
      <c r="F237" s="34"/>
      <c r="G237" s="34"/>
      <c r="H237" s="35">
        <f t="shared" si="13"/>
        <v>1</v>
      </c>
      <c r="I237" s="36">
        <f t="shared" si="14"/>
        <v>2.7397260273972603E-3</v>
      </c>
      <c r="J237" s="9"/>
      <c r="K237" s="9"/>
      <c r="L237" s="38"/>
      <c r="M237" s="39"/>
      <c r="N237" s="40">
        <f t="shared" si="15"/>
        <v>0</v>
      </c>
      <c r="O237" s="40">
        <f t="shared" si="16"/>
        <v>0</v>
      </c>
      <c r="P237" s="9"/>
      <c r="Q237" s="40">
        <f t="shared" si="17"/>
        <v>0</v>
      </c>
    </row>
    <row r="238" spans="1:17" s="6" customFormat="1" x14ac:dyDescent="0.3">
      <c r="A238" s="66">
        <v>206</v>
      </c>
      <c r="B238" s="41"/>
      <c r="C238" s="13"/>
      <c r="D238" s="9"/>
      <c r="E238" s="9">
        <v>1</v>
      </c>
      <c r="F238" s="34"/>
      <c r="G238" s="34"/>
      <c r="H238" s="35">
        <f t="shared" si="13"/>
        <v>1</v>
      </c>
      <c r="I238" s="36">
        <f t="shared" si="14"/>
        <v>2.7397260273972603E-3</v>
      </c>
      <c r="J238" s="9"/>
      <c r="K238" s="9"/>
      <c r="L238" s="38"/>
      <c r="M238" s="39"/>
      <c r="N238" s="40">
        <f t="shared" si="15"/>
        <v>0</v>
      </c>
      <c r="O238" s="40">
        <f t="shared" si="16"/>
        <v>0</v>
      </c>
      <c r="P238" s="9"/>
      <c r="Q238" s="40">
        <f t="shared" si="17"/>
        <v>0</v>
      </c>
    </row>
    <row r="239" spans="1:17" s="6" customFormat="1" x14ac:dyDescent="0.3">
      <c r="A239" s="66">
        <v>207</v>
      </c>
      <c r="B239" s="41"/>
      <c r="C239" s="13"/>
      <c r="D239" s="9"/>
      <c r="E239" s="9">
        <v>1</v>
      </c>
      <c r="F239" s="34"/>
      <c r="G239" s="34"/>
      <c r="H239" s="35">
        <f t="shared" si="13"/>
        <v>1</v>
      </c>
      <c r="I239" s="36">
        <f t="shared" si="14"/>
        <v>2.7397260273972603E-3</v>
      </c>
      <c r="J239" s="9"/>
      <c r="K239" s="9"/>
      <c r="L239" s="38"/>
      <c r="M239" s="39"/>
      <c r="N239" s="40">
        <f t="shared" si="15"/>
        <v>0</v>
      </c>
      <c r="O239" s="40">
        <f t="shared" si="16"/>
        <v>0</v>
      </c>
      <c r="P239" s="9"/>
      <c r="Q239" s="40">
        <f t="shared" si="17"/>
        <v>0</v>
      </c>
    </row>
    <row r="240" spans="1:17" s="6" customFormat="1" x14ac:dyDescent="0.3">
      <c r="A240" s="66">
        <v>208</v>
      </c>
      <c r="B240" s="41"/>
      <c r="C240" s="13"/>
      <c r="D240" s="9"/>
      <c r="E240" s="9">
        <v>1</v>
      </c>
      <c r="F240" s="34"/>
      <c r="G240" s="34"/>
      <c r="H240" s="35">
        <f t="shared" si="13"/>
        <v>1</v>
      </c>
      <c r="I240" s="36">
        <f t="shared" si="14"/>
        <v>2.7397260273972603E-3</v>
      </c>
      <c r="J240" s="9"/>
      <c r="K240" s="9"/>
      <c r="L240" s="38"/>
      <c r="M240" s="39"/>
      <c r="N240" s="40">
        <f t="shared" si="15"/>
        <v>0</v>
      </c>
      <c r="O240" s="40">
        <f t="shared" si="16"/>
        <v>0</v>
      </c>
      <c r="P240" s="9"/>
      <c r="Q240" s="40">
        <f t="shared" si="17"/>
        <v>0</v>
      </c>
    </row>
    <row r="241" spans="1:17" s="6" customFormat="1" x14ac:dyDescent="0.3">
      <c r="A241" s="66">
        <v>209</v>
      </c>
      <c r="B241" s="41"/>
      <c r="C241" s="13"/>
      <c r="D241" s="9"/>
      <c r="E241" s="9">
        <v>1</v>
      </c>
      <c r="F241" s="34"/>
      <c r="G241" s="34"/>
      <c r="H241" s="35">
        <f t="shared" si="13"/>
        <v>1</v>
      </c>
      <c r="I241" s="36">
        <f t="shared" si="14"/>
        <v>2.7397260273972603E-3</v>
      </c>
      <c r="J241" s="9"/>
      <c r="K241" s="9"/>
      <c r="L241" s="38"/>
      <c r="M241" s="39"/>
      <c r="N241" s="40">
        <f t="shared" si="15"/>
        <v>0</v>
      </c>
      <c r="O241" s="40">
        <f t="shared" si="16"/>
        <v>0</v>
      </c>
      <c r="P241" s="9"/>
      <c r="Q241" s="40">
        <f t="shared" si="17"/>
        <v>0</v>
      </c>
    </row>
    <row r="242" spans="1:17" s="6" customFormat="1" x14ac:dyDescent="0.3">
      <c r="A242" s="66">
        <v>210</v>
      </c>
      <c r="B242" s="41"/>
      <c r="C242" s="13"/>
      <c r="D242" s="9"/>
      <c r="E242" s="9">
        <v>1</v>
      </c>
      <c r="F242" s="34"/>
      <c r="G242" s="34"/>
      <c r="H242" s="35">
        <f t="shared" si="13"/>
        <v>1</v>
      </c>
      <c r="I242" s="36">
        <f t="shared" si="14"/>
        <v>2.7397260273972603E-3</v>
      </c>
      <c r="J242" s="9"/>
      <c r="K242" s="9"/>
      <c r="L242" s="38"/>
      <c r="M242" s="39"/>
      <c r="N242" s="40">
        <f t="shared" si="15"/>
        <v>0</v>
      </c>
      <c r="O242" s="40">
        <f t="shared" si="16"/>
        <v>0</v>
      </c>
      <c r="P242" s="9"/>
      <c r="Q242" s="40">
        <f t="shared" si="17"/>
        <v>0</v>
      </c>
    </row>
    <row r="243" spans="1:17" s="6" customFormat="1" x14ac:dyDescent="0.3">
      <c r="A243" s="66">
        <v>211</v>
      </c>
      <c r="B243" s="41"/>
      <c r="C243" s="13"/>
      <c r="D243" s="9"/>
      <c r="E243" s="9">
        <v>1</v>
      </c>
      <c r="F243" s="34"/>
      <c r="G243" s="34"/>
      <c r="H243" s="35">
        <f t="shared" si="13"/>
        <v>1</v>
      </c>
      <c r="I243" s="36">
        <f t="shared" si="14"/>
        <v>2.7397260273972603E-3</v>
      </c>
      <c r="J243" s="9"/>
      <c r="K243" s="9"/>
      <c r="L243" s="38"/>
      <c r="M243" s="39"/>
      <c r="N243" s="40">
        <f t="shared" si="15"/>
        <v>0</v>
      </c>
      <c r="O243" s="40">
        <f t="shared" si="16"/>
        <v>0</v>
      </c>
      <c r="P243" s="9"/>
      <c r="Q243" s="40">
        <f t="shared" si="17"/>
        <v>0</v>
      </c>
    </row>
    <row r="244" spans="1:17" s="6" customFormat="1" x14ac:dyDescent="0.3">
      <c r="A244" s="66">
        <v>212</v>
      </c>
      <c r="B244" s="41"/>
      <c r="C244" s="13"/>
      <c r="D244" s="9"/>
      <c r="E244" s="9">
        <v>1</v>
      </c>
      <c r="F244" s="34"/>
      <c r="G244" s="34"/>
      <c r="H244" s="35">
        <f t="shared" si="13"/>
        <v>1</v>
      </c>
      <c r="I244" s="36">
        <f t="shared" si="14"/>
        <v>2.7397260273972603E-3</v>
      </c>
      <c r="J244" s="9"/>
      <c r="K244" s="9"/>
      <c r="L244" s="38"/>
      <c r="M244" s="39"/>
      <c r="N244" s="40">
        <f t="shared" si="15"/>
        <v>0</v>
      </c>
      <c r="O244" s="40">
        <f t="shared" si="16"/>
        <v>0</v>
      </c>
      <c r="P244" s="9"/>
      <c r="Q244" s="40">
        <f t="shared" si="17"/>
        <v>0</v>
      </c>
    </row>
    <row r="245" spans="1:17" s="6" customFormat="1" x14ac:dyDescent="0.3">
      <c r="A245" s="66">
        <v>213</v>
      </c>
      <c r="B245" s="41"/>
      <c r="C245" s="13"/>
      <c r="D245" s="9"/>
      <c r="E245" s="9">
        <v>1</v>
      </c>
      <c r="F245" s="34"/>
      <c r="G245" s="34"/>
      <c r="H245" s="35">
        <f t="shared" si="13"/>
        <v>1</v>
      </c>
      <c r="I245" s="36">
        <f t="shared" si="14"/>
        <v>2.7397260273972603E-3</v>
      </c>
      <c r="J245" s="9"/>
      <c r="K245" s="9"/>
      <c r="L245" s="38"/>
      <c r="M245" s="39"/>
      <c r="N245" s="40">
        <f t="shared" si="15"/>
        <v>0</v>
      </c>
      <c r="O245" s="40">
        <f t="shared" si="16"/>
        <v>0</v>
      </c>
      <c r="P245" s="9"/>
      <c r="Q245" s="40">
        <f t="shared" si="17"/>
        <v>0</v>
      </c>
    </row>
    <row r="246" spans="1:17" s="6" customFormat="1" x14ac:dyDescent="0.3">
      <c r="A246" s="66">
        <v>214</v>
      </c>
      <c r="B246" s="41"/>
      <c r="C246" s="13"/>
      <c r="D246" s="9"/>
      <c r="E246" s="9">
        <v>1</v>
      </c>
      <c r="F246" s="34"/>
      <c r="G246" s="34"/>
      <c r="H246" s="35">
        <f t="shared" si="13"/>
        <v>1</v>
      </c>
      <c r="I246" s="36">
        <f t="shared" si="14"/>
        <v>2.7397260273972603E-3</v>
      </c>
      <c r="J246" s="9"/>
      <c r="K246" s="9"/>
      <c r="L246" s="38"/>
      <c r="M246" s="39"/>
      <c r="N246" s="40">
        <f t="shared" si="15"/>
        <v>0</v>
      </c>
      <c r="O246" s="40">
        <f t="shared" si="16"/>
        <v>0</v>
      </c>
      <c r="P246" s="9"/>
      <c r="Q246" s="40">
        <f t="shared" si="17"/>
        <v>0</v>
      </c>
    </row>
    <row r="247" spans="1:17" s="6" customFormat="1" x14ac:dyDescent="0.3">
      <c r="A247" s="66">
        <v>215</v>
      </c>
      <c r="B247" s="41"/>
      <c r="C247" s="13"/>
      <c r="D247" s="9"/>
      <c r="E247" s="9">
        <v>1</v>
      </c>
      <c r="F247" s="34"/>
      <c r="G247" s="34"/>
      <c r="H247" s="35">
        <f t="shared" si="13"/>
        <v>1</v>
      </c>
      <c r="I247" s="36">
        <f t="shared" si="14"/>
        <v>2.7397260273972603E-3</v>
      </c>
      <c r="J247" s="9"/>
      <c r="K247" s="9"/>
      <c r="L247" s="38"/>
      <c r="M247" s="39"/>
      <c r="N247" s="40">
        <f t="shared" si="15"/>
        <v>0</v>
      </c>
      <c r="O247" s="40">
        <f t="shared" si="16"/>
        <v>0</v>
      </c>
      <c r="P247" s="9"/>
      <c r="Q247" s="40">
        <f t="shared" si="17"/>
        <v>0</v>
      </c>
    </row>
    <row r="248" spans="1:17" s="6" customFormat="1" x14ac:dyDescent="0.3">
      <c r="A248" s="66">
        <v>216</v>
      </c>
      <c r="B248" s="41"/>
      <c r="C248" s="13"/>
      <c r="D248" s="9"/>
      <c r="E248" s="9">
        <v>1</v>
      </c>
      <c r="F248" s="34"/>
      <c r="G248" s="34"/>
      <c r="H248" s="35">
        <f t="shared" si="13"/>
        <v>1</v>
      </c>
      <c r="I248" s="36">
        <f t="shared" si="14"/>
        <v>2.7397260273972603E-3</v>
      </c>
      <c r="J248" s="9"/>
      <c r="K248" s="9"/>
      <c r="L248" s="38"/>
      <c r="M248" s="39"/>
      <c r="N248" s="40">
        <f t="shared" si="15"/>
        <v>0</v>
      </c>
      <c r="O248" s="40">
        <f t="shared" si="16"/>
        <v>0</v>
      </c>
      <c r="P248" s="9"/>
      <c r="Q248" s="40">
        <f t="shared" si="17"/>
        <v>0</v>
      </c>
    </row>
    <row r="249" spans="1:17" s="6" customFormat="1" x14ac:dyDescent="0.3">
      <c r="A249" s="66">
        <v>217</v>
      </c>
      <c r="B249" s="41"/>
      <c r="C249" s="13"/>
      <c r="D249" s="9"/>
      <c r="E249" s="9">
        <v>1</v>
      </c>
      <c r="F249" s="34"/>
      <c r="G249" s="34"/>
      <c r="H249" s="35">
        <f t="shared" si="13"/>
        <v>1</v>
      </c>
      <c r="I249" s="36">
        <f t="shared" si="14"/>
        <v>2.7397260273972603E-3</v>
      </c>
      <c r="J249" s="9"/>
      <c r="K249" s="9"/>
      <c r="L249" s="38"/>
      <c r="M249" s="39"/>
      <c r="N249" s="40">
        <f t="shared" si="15"/>
        <v>0</v>
      </c>
      <c r="O249" s="40">
        <f t="shared" si="16"/>
        <v>0</v>
      </c>
      <c r="P249" s="9"/>
      <c r="Q249" s="40">
        <f t="shared" si="17"/>
        <v>0</v>
      </c>
    </row>
    <row r="250" spans="1:17" s="6" customFormat="1" x14ac:dyDescent="0.3">
      <c r="A250" s="66">
        <v>218</v>
      </c>
      <c r="B250" s="41"/>
      <c r="C250" s="13"/>
      <c r="D250" s="9"/>
      <c r="E250" s="9">
        <v>1</v>
      </c>
      <c r="F250" s="34"/>
      <c r="G250" s="34"/>
      <c r="H250" s="35">
        <f t="shared" si="13"/>
        <v>1</v>
      </c>
      <c r="I250" s="36">
        <f t="shared" si="14"/>
        <v>2.7397260273972603E-3</v>
      </c>
      <c r="J250" s="9"/>
      <c r="K250" s="9"/>
      <c r="L250" s="38"/>
      <c r="M250" s="39"/>
      <c r="N250" s="40">
        <f t="shared" si="15"/>
        <v>0</v>
      </c>
      <c r="O250" s="40">
        <f t="shared" si="16"/>
        <v>0</v>
      </c>
      <c r="P250" s="9"/>
      <c r="Q250" s="40">
        <f t="shared" si="17"/>
        <v>0</v>
      </c>
    </row>
    <row r="251" spans="1:17" s="6" customFormat="1" x14ac:dyDescent="0.3">
      <c r="A251" s="66">
        <v>219</v>
      </c>
      <c r="B251" s="41"/>
      <c r="C251" s="13"/>
      <c r="D251" s="9"/>
      <c r="E251" s="9">
        <v>1</v>
      </c>
      <c r="F251" s="34"/>
      <c r="G251" s="34"/>
      <c r="H251" s="35">
        <f t="shared" si="13"/>
        <v>1</v>
      </c>
      <c r="I251" s="36">
        <f t="shared" si="14"/>
        <v>2.7397260273972603E-3</v>
      </c>
      <c r="J251" s="9"/>
      <c r="K251" s="9"/>
      <c r="L251" s="38"/>
      <c r="M251" s="39"/>
      <c r="N251" s="40">
        <f t="shared" si="15"/>
        <v>0</v>
      </c>
      <c r="O251" s="40">
        <f t="shared" si="16"/>
        <v>0</v>
      </c>
      <c r="P251" s="9"/>
      <c r="Q251" s="40">
        <f t="shared" si="17"/>
        <v>0</v>
      </c>
    </row>
    <row r="252" spans="1:17" s="6" customFormat="1" x14ac:dyDescent="0.3">
      <c r="A252" s="66">
        <v>220</v>
      </c>
      <c r="B252" s="41"/>
      <c r="C252" s="13"/>
      <c r="D252" s="9"/>
      <c r="E252" s="9">
        <v>1</v>
      </c>
      <c r="F252" s="34"/>
      <c r="G252" s="34"/>
      <c r="H252" s="35">
        <f t="shared" si="13"/>
        <v>1</v>
      </c>
      <c r="I252" s="36">
        <f t="shared" si="14"/>
        <v>2.7397260273972603E-3</v>
      </c>
      <c r="J252" s="9"/>
      <c r="K252" s="9"/>
      <c r="L252" s="38"/>
      <c r="M252" s="39"/>
      <c r="N252" s="40">
        <f t="shared" si="15"/>
        <v>0</v>
      </c>
      <c r="O252" s="40">
        <f t="shared" si="16"/>
        <v>0</v>
      </c>
      <c r="P252" s="9"/>
      <c r="Q252" s="40">
        <f t="shared" si="17"/>
        <v>0</v>
      </c>
    </row>
    <row r="253" spans="1:17" s="6" customFormat="1" x14ac:dyDescent="0.3">
      <c r="A253" s="66">
        <v>221</v>
      </c>
      <c r="B253" s="41"/>
      <c r="C253" s="13"/>
      <c r="D253" s="9"/>
      <c r="E253" s="9">
        <v>1</v>
      </c>
      <c r="F253" s="34"/>
      <c r="G253" s="34"/>
      <c r="H253" s="35">
        <f t="shared" si="13"/>
        <v>1</v>
      </c>
      <c r="I253" s="36">
        <f t="shared" si="14"/>
        <v>2.7397260273972603E-3</v>
      </c>
      <c r="J253" s="9"/>
      <c r="K253" s="9"/>
      <c r="L253" s="38"/>
      <c r="M253" s="39"/>
      <c r="N253" s="40">
        <f t="shared" si="15"/>
        <v>0</v>
      </c>
      <c r="O253" s="40">
        <f t="shared" si="16"/>
        <v>0</v>
      </c>
      <c r="P253" s="9"/>
      <c r="Q253" s="40">
        <f t="shared" si="17"/>
        <v>0</v>
      </c>
    </row>
    <row r="254" spans="1:17" s="6" customFormat="1" x14ac:dyDescent="0.3">
      <c r="A254" s="66">
        <v>222</v>
      </c>
      <c r="B254" s="41"/>
      <c r="C254" s="13"/>
      <c r="D254" s="9"/>
      <c r="E254" s="9">
        <v>1</v>
      </c>
      <c r="F254" s="34"/>
      <c r="G254" s="34"/>
      <c r="H254" s="35">
        <f t="shared" si="13"/>
        <v>1</v>
      </c>
      <c r="I254" s="36">
        <f t="shared" si="14"/>
        <v>2.7397260273972603E-3</v>
      </c>
      <c r="J254" s="9"/>
      <c r="K254" s="9"/>
      <c r="L254" s="38"/>
      <c r="M254" s="39"/>
      <c r="N254" s="40">
        <f t="shared" si="15"/>
        <v>0</v>
      </c>
      <c r="O254" s="40">
        <f t="shared" si="16"/>
        <v>0</v>
      </c>
      <c r="P254" s="9"/>
      <c r="Q254" s="40">
        <f t="shared" si="17"/>
        <v>0</v>
      </c>
    </row>
    <row r="255" spans="1:17" s="6" customFormat="1" x14ac:dyDescent="0.3">
      <c r="A255" s="66">
        <v>223</v>
      </c>
      <c r="B255" s="41"/>
      <c r="C255" s="13"/>
      <c r="D255" s="9"/>
      <c r="E255" s="9">
        <v>1</v>
      </c>
      <c r="F255" s="34"/>
      <c r="G255" s="34"/>
      <c r="H255" s="35">
        <f t="shared" si="13"/>
        <v>1</v>
      </c>
      <c r="I255" s="36">
        <f t="shared" si="14"/>
        <v>2.7397260273972603E-3</v>
      </c>
      <c r="J255" s="9"/>
      <c r="K255" s="9"/>
      <c r="L255" s="38"/>
      <c r="M255" s="39"/>
      <c r="N255" s="40">
        <f t="shared" si="15"/>
        <v>0</v>
      </c>
      <c r="O255" s="40">
        <f t="shared" si="16"/>
        <v>0</v>
      </c>
      <c r="P255" s="9"/>
      <c r="Q255" s="40">
        <f t="shared" si="17"/>
        <v>0</v>
      </c>
    </row>
    <row r="256" spans="1:17" s="6" customFormat="1" x14ac:dyDescent="0.3">
      <c r="A256" s="66">
        <v>224</v>
      </c>
      <c r="B256" s="41"/>
      <c r="C256" s="13"/>
      <c r="D256" s="9"/>
      <c r="E256" s="9">
        <v>1</v>
      </c>
      <c r="F256" s="34"/>
      <c r="G256" s="34"/>
      <c r="H256" s="35">
        <f t="shared" si="13"/>
        <v>1</v>
      </c>
      <c r="I256" s="36">
        <f t="shared" si="14"/>
        <v>2.7397260273972603E-3</v>
      </c>
      <c r="J256" s="9"/>
      <c r="K256" s="9"/>
      <c r="L256" s="38"/>
      <c r="M256" s="39"/>
      <c r="N256" s="40">
        <f t="shared" si="15"/>
        <v>0</v>
      </c>
      <c r="O256" s="40">
        <f t="shared" si="16"/>
        <v>0</v>
      </c>
      <c r="P256" s="9"/>
      <c r="Q256" s="40">
        <f t="shared" si="17"/>
        <v>0</v>
      </c>
    </row>
    <row r="257" spans="1:17" s="6" customFormat="1" x14ac:dyDescent="0.3">
      <c r="A257" s="66">
        <v>225</v>
      </c>
      <c r="B257" s="41"/>
      <c r="C257" s="13"/>
      <c r="D257" s="9"/>
      <c r="E257" s="9">
        <v>1</v>
      </c>
      <c r="F257" s="34"/>
      <c r="G257" s="34"/>
      <c r="H257" s="35">
        <f t="shared" si="13"/>
        <v>1</v>
      </c>
      <c r="I257" s="36">
        <f t="shared" si="14"/>
        <v>2.7397260273972603E-3</v>
      </c>
      <c r="J257" s="9"/>
      <c r="K257" s="9"/>
      <c r="L257" s="38"/>
      <c r="M257" s="39"/>
      <c r="N257" s="40">
        <f t="shared" si="15"/>
        <v>0</v>
      </c>
      <c r="O257" s="40">
        <f t="shared" si="16"/>
        <v>0</v>
      </c>
      <c r="P257" s="9"/>
      <c r="Q257" s="40">
        <f t="shared" si="17"/>
        <v>0</v>
      </c>
    </row>
    <row r="258" spans="1:17" s="6" customFormat="1" x14ac:dyDescent="0.3">
      <c r="A258" s="66">
        <v>226</v>
      </c>
      <c r="B258" s="41"/>
      <c r="C258" s="13"/>
      <c r="D258" s="9"/>
      <c r="E258" s="9">
        <v>1</v>
      </c>
      <c r="F258" s="34"/>
      <c r="G258" s="34"/>
      <c r="H258" s="35">
        <f t="shared" si="13"/>
        <v>1</v>
      </c>
      <c r="I258" s="36">
        <f t="shared" si="14"/>
        <v>2.7397260273972603E-3</v>
      </c>
      <c r="J258" s="9"/>
      <c r="K258" s="9"/>
      <c r="L258" s="38"/>
      <c r="M258" s="39"/>
      <c r="N258" s="40">
        <f t="shared" si="15"/>
        <v>0</v>
      </c>
      <c r="O258" s="40">
        <f t="shared" si="16"/>
        <v>0</v>
      </c>
      <c r="P258" s="9"/>
      <c r="Q258" s="40">
        <f t="shared" si="17"/>
        <v>0</v>
      </c>
    </row>
    <row r="259" spans="1:17" s="6" customFormat="1" x14ac:dyDescent="0.3">
      <c r="A259" s="66">
        <v>227</v>
      </c>
      <c r="B259" s="41"/>
      <c r="C259" s="13"/>
      <c r="D259" s="9"/>
      <c r="E259" s="9">
        <v>1</v>
      </c>
      <c r="F259" s="34"/>
      <c r="G259" s="34"/>
      <c r="H259" s="35">
        <f t="shared" si="13"/>
        <v>1</v>
      </c>
      <c r="I259" s="36">
        <f t="shared" si="14"/>
        <v>2.7397260273972603E-3</v>
      </c>
      <c r="J259" s="9"/>
      <c r="K259" s="9"/>
      <c r="L259" s="38"/>
      <c r="M259" s="39"/>
      <c r="N259" s="40">
        <f t="shared" si="15"/>
        <v>0</v>
      </c>
      <c r="O259" s="40">
        <f t="shared" si="16"/>
        <v>0</v>
      </c>
      <c r="P259" s="9"/>
      <c r="Q259" s="40">
        <f t="shared" si="17"/>
        <v>0</v>
      </c>
    </row>
    <row r="260" spans="1:17" s="6" customFormat="1" x14ac:dyDescent="0.3">
      <c r="A260" s="66">
        <v>228</v>
      </c>
      <c r="B260" s="41"/>
      <c r="C260" s="13"/>
      <c r="D260" s="9"/>
      <c r="E260" s="9">
        <v>1</v>
      </c>
      <c r="F260" s="34"/>
      <c r="G260" s="34"/>
      <c r="H260" s="35">
        <f t="shared" si="13"/>
        <v>1</v>
      </c>
      <c r="I260" s="36">
        <f t="shared" si="14"/>
        <v>2.7397260273972603E-3</v>
      </c>
      <c r="J260" s="9"/>
      <c r="K260" s="9"/>
      <c r="L260" s="38"/>
      <c r="M260" s="39"/>
      <c r="N260" s="40">
        <f t="shared" si="15"/>
        <v>0</v>
      </c>
      <c r="O260" s="40">
        <f t="shared" si="16"/>
        <v>0</v>
      </c>
      <c r="P260" s="9"/>
      <c r="Q260" s="40">
        <f t="shared" si="17"/>
        <v>0</v>
      </c>
    </row>
    <row r="261" spans="1:17" s="6" customFormat="1" x14ac:dyDescent="0.3">
      <c r="A261" s="66">
        <v>229</v>
      </c>
      <c r="B261" s="41"/>
      <c r="C261" s="13"/>
      <c r="D261" s="9"/>
      <c r="E261" s="9">
        <v>1</v>
      </c>
      <c r="F261" s="34"/>
      <c r="G261" s="34"/>
      <c r="H261" s="35">
        <f t="shared" si="13"/>
        <v>1</v>
      </c>
      <c r="I261" s="36">
        <f t="shared" si="14"/>
        <v>2.7397260273972603E-3</v>
      </c>
      <c r="J261" s="9"/>
      <c r="K261" s="9"/>
      <c r="L261" s="38"/>
      <c r="M261" s="39"/>
      <c r="N261" s="40">
        <f t="shared" si="15"/>
        <v>0</v>
      </c>
      <c r="O261" s="40">
        <f t="shared" si="16"/>
        <v>0</v>
      </c>
      <c r="P261" s="9"/>
      <c r="Q261" s="40">
        <f t="shared" si="17"/>
        <v>0</v>
      </c>
    </row>
    <row r="262" spans="1:17" s="6" customFormat="1" x14ac:dyDescent="0.3">
      <c r="A262" s="66">
        <v>230</v>
      </c>
      <c r="B262" s="41"/>
      <c r="C262" s="13"/>
      <c r="D262" s="9"/>
      <c r="E262" s="9">
        <v>1</v>
      </c>
      <c r="F262" s="34"/>
      <c r="G262" s="34"/>
      <c r="H262" s="35">
        <f t="shared" si="13"/>
        <v>1</v>
      </c>
      <c r="I262" s="36">
        <f t="shared" si="14"/>
        <v>2.7397260273972603E-3</v>
      </c>
      <c r="J262" s="9"/>
      <c r="K262" s="9"/>
      <c r="L262" s="38"/>
      <c r="M262" s="39"/>
      <c r="N262" s="40">
        <f t="shared" si="15"/>
        <v>0</v>
      </c>
      <c r="O262" s="40">
        <f t="shared" si="16"/>
        <v>0</v>
      </c>
      <c r="P262" s="9"/>
      <c r="Q262" s="40">
        <f t="shared" si="17"/>
        <v>0</v>
      </c>
    </row>
    <row r="263" spans="1:17" s="6" customFormat="1" x14ac:dyDescent="0.3">
      <c r="A263" s="66">
        <v>231</v>
      </c>
      <c r="B263" s="41"/>
      <c r="C263" s="13"/>
      <c r="D263" s="9"/>
      <c r="E263" s="9">
        <v>1</v>
      </c>
      <c r="F263" s="34"/>
      <c r="G263" s="34"/>
      <c r="H263" s="35">
        <f t="shared" si="13"/>
        <v>1</v>
      </c>
      <c r="I263" s="36">
        <f t="shared" si="14"/>
        <v>2.7397260273972603E-3</v>
      </c>
      <c r="J263" s="9"/>
      <c r="K263" s="9"/>
      <c r="L263" s="38"/>
      <c r="M263" s="39"/>
      <c r="N263" s="40">
        <f t="shared" si="15"/>
        <v>0</v>
      </c>
      <c r="O263" s="40">
        <f t="shared" si="16"/>
        <v>0</v>
      </c>
      <c r="P263" s="9"/>
      <c r="Q263" s="40">
        <f t="shared" si="17"/>
        <v>0</v>
      </c>
    </row>
    <row r="264" spans="1:17" s="6" customFormat="1" x14ac:dyDescent="0.3">
      <c r="A264" s="66">
        <v>232</v>
      </c>
      <c r="B264" s="41"/>
      <c r="C264" s="13"/>
      <c r="D264" s="9"/>
      <c r="E264" s="9">
        <v>1</v>
      </c>
      <c r="F264" s="34"/>
      <c r="G264" s="34"/>
      <c r="H264" s="35">
        <f t="shared" si="13"/>
        <v>1</v>
      </c>
      <c r="I264" s="36">
        <f t="shared" si="14"/>
        <v>2.7397260273972603E-3</v>
      </c>
      <c r="J264" s="9"/>
      <c r="K264" s="9"/>
      <c r="L264" s="38"/>
      <c r="M264" s="39"/>
      <c r="N264" s="40">
        <f t="shared" si="15"/>
        <v>0</v>
      </c>
      <c r="O264" s="40">
        <f t="shared" si="16"/>
        <v>0</v>
      </c>
      <c r="P264" s="9"/>
      <c r="Q264" s="40">
        <f t="shared" si="17"/>
        <v>0</v>
      </c>
    </row>
    <row r="265" spans="1:17" s="6" customFormat="1" x14ac:dyDescent="0.3">
      <c r="A265" s="66">
        <v>233</v>
      </c>
      <c r="B265" s="41"/>
      <c r="C265" s="13"/>
      <c r="D265" s="9"/>
      <c r="E265" s="9">
        <v>1</v>
      </c>
      <c r="F265" s="34"/>
      <c r="G265" s="34"/>
      <c r="H265" s="35">
        <f t="shared" si="13"/>
        <v>1</v>
      </c>
      <c r="I265" s="36">
        <f t="shared" si="14"/>
        <v>2.7397260273972603E-3</v>
      </c>
      <c r="J265" s="9"/>
      <c r="K265" s="9"/>
      <c r="L265" s="38"/>
      <c r="M265" s="39"/>
      <c r="N265" s="40">
        <f t="shared" si="15"/>
        <v>0</v>
      </c>
      <c r="O265" s="40">
        <f t="shared" si="16"/>
        <v>0</v>
      </c>
      <c r="P265" s="9"/>
      <c r="Q265" s="40">
        <f t="shared" si="17"/>
        <v>0</v>
      </c>
    </row>
    <row r="266" spans="1:17" s="6" customFormat="1" x14ac:dyDescent="0.3">
      <c r="A266" s="66">
        <v>234</v>
      </c>
      <c r="B266" s="41"/>
      <c r="C266" s="13"/>
      <c r="D266" s="9"/>
      <c r="E266" s="9">
        <v>1</v>
      </c>
      <c r="F266" s="34"/>
      <c r="G266" s="34"/>
      <c r="H266" s="35">
        <f t="shared" si="13"/>
        <v>1</v>
      </c>
      <c r="I266" s="36">
        <f t="shared" si="14"/>
        <v>2.7397260273972603E-3</v>
      </c>
      <c r="J266" s="9"/>
      <c r="K266" s="9"/>
      <c r="L266" s="38"/>
      <c r="M266" s="39"/>
      <c r="N266" s="40">
        <f t="shared" si="15"/>
        <v>0</v>
      </c>
      <c r="O266" s="40">
        <f t="shared" si="16"/>
        <v>0</v>
      </c>
      <c r="P266" s="9"/>
      <c r="Q266" s="40">
        <f t="shared" si="17"/>
        <v>0</v>
      </c>
    </row>
    <row r="267" spans="1:17" s="6" customFormat="1" x14ac:dyDescent="0.3">
      <c r="A267" s="66">
        <v>235</v>
      </c>
      <c r="B267" s="41"/>
      <c r="C267" s="13"/>
      <c r="D267" s="9"/>
      <c r="E267" s="9">
        <v>1</v>
      </c>
      <c r="F267" s="34"/>
      <c r="G267" s="34"/>
      <c r="H267" s="35">
        <f t="shared" si="13"/>
        <v>1</v>
      </c>
      <c r="I267" s="36">
        <f t="shared" si="14"/>
        <v>2.7397260273972603E-3</v>
      </c>
      <c r="J267" s="9"/>
      <c r="K267" s="9"/>
      <c r="L267" s="38"/>
      <c r="M267" s="39"/>
      <c r="N267" s="40">
        <f t="shared" si="15"/>
        <v>0</v>
      </c>
      <c r="O267" s="40">
        <f t="shared" si="16"/>
        <v>0</v>
      </c>
      <c r="P267" s="9"/>
      <c r="Q267" s="40">
        <f t="shared" si="17"/>
        <v>0</v>
      </c>
    </row>
    <row r="268" spans="1:17" s="6" customFormat="1" x14ac:dyDescent="0.3">
      <c r="A268" s="66">
        <v>236</v>
      </c>
      <c r="B268" s="41"/>
      <c r="C268" s="13"/>
      <c r="D268" s="9"/>
      <c r="E268" s="9">
        <v>1</v>
      </c>
      <c r="F268" s="34"/>
      <c r="G268" s="34"/>
      <c r="H268" s="35">
        <f t="shared" si="13"/>
        <v>1</v>
      </c>
      <c r="I268" s="36">
        <f t="shared" si="14"/>
        <v>2.7397260273972603E-3</v>
      </c>
      <c r="J268" s="9"/>
      <c r="K268" s="9"/>
      <c r="L268" s="38"/>
      <c r="M268" s="39"/>
      <c r="N268" s="40">
        <f t="shared" si="15"/>
        <v>0</v>
      </c>
      <c r="O268" s="40">
        <f t="shared" si="16"/>
        <v>0</v>
      </c>
      <c r="P268" s="9"/>
      <c r="Q268" s="40">
        <f t="shared" si="17"/>
        <v>0</v>
      </c>
    </row>
    <row r="269" spans="1:17" s="6" customFormat="1" x14ac:dyDescent="0.3">
      <c r="A269" s="66">
        <v>237</v>
      </c>
      <c r="B269" s="41"/>
      <c r="C269" s="13"/>
      <c r="D269" s="9"/>
      <c r="E269" s="9">
        <v>1</v>
      </c>
      <c r="F269" s="34"/>
      <c r="G269" s="34"/>
      <c r="H269" s="35">
        <f t="shared" si="13"/>
        <v>1</v>
      </c>
      <c r="I269" s="36">
        <f t="shared" si="14"/>
        <v>2.7397260273972603E-3</v>
      </c>
      <c r="J269" s="9"/>
      <c r="K269" s="9"/>
      <c r="L269" s="38"/>
      <c r="M269" s="39"/>
      <c r="N269" s="40">
        <f t="shared" si="15"/>
        <v>0</v>
      </c>
      <c r="O269" s="40">
        <f t="shared" si="16"/>
        <v>0</v>
      </c>
      <c r="P269" s="9"/>
      <c r="Q269" s="40">
        <f t="shared" si="17"/>
        <v>0</v>
      </c>
    </row>
    <row r="270" spans="1:17" s="6" customFormat="1" x14ac:dyDescent="0.3">
      <c r="A270" s="66">
        <v>238</v>
      </c>
      <c r="B270" s="41"/>
      <c r="C270" s="13"/>
      <c r="D270" s="9"/>
      <c r="E270" s="9">
        <v>1</v>
      </c>
      <c r="F270" s="34"/>
      <c r="G270" s="34"/>
      <c r="H270" s="35">
        <f t="shared" si="13"/>
        <v>1</v>
      </c>
      <c r="I270" s="36">
        <f t="shared" si="14"/>
        <v>2.7397260273972603E-3</v>
      </c>
      <c r="J270" s="9"/>
      <c r="K270" s="9"/>
      <c r="L270" s="38"/>
      <c r="M270" s="39"/>
      <c r="N270" s="40">
        <f t="shared" si="15"/>
        <v>0</v>
      </c>
      <c r="O270" s="40">
        <f t="shared" si="16"/>
        <v>0</v>
      </c>
      <c r="P270" s="9"/>
      <c r="Q270" s="40">
        <f t="shared" si="17"/>
        <v>0</v>
      </c>
    </row>
    <row r="271" spans="1:17" s="6" customFormat="1" x14ac:dyDescent="0.3">
      <c r="A271" s="66">
        <v>239</v>
      </c>
      <c r="B271" s="41"/>
      <c r="C271" s="13"/>
      <c r="D271" s="9"/>
      <c r="E271" s="9">
        <v>1</v>
      </c>
      <c r="F271" s="34"/>
      <c r="G271" s="34"/>
      <c r="H271" s="35">
        <f t="shared" si="13"/>
        <v>1</v>
      </c>
      <c r="I271" s="36">
        <f t="shared" si="14"/>
        <v>2.7397260273972603E-3</v>
      </c>
      <c r="J271" s="9"/>
      <c r="K271" s="9"/>
      <c r="L271" s="38"/>
      <c r="M271" s="39"/>
      <c r="N271" s="40">
        <f t="shared" si="15"/>
        <v>0</v>
      </c>
      <c r="O271" s="40">
        <f t="shared" si="16"/>
        <v>0</v>
      </c>
      <c r="P271" s="9"/>
      <c r="Q271" s="40">
        <f t="shared" si="17"/>
        <v>0</v>
      </c>
    </row>
    <row r="272" spans="1:17" s="6" customFormat="1" x14ac:dyDescent="0.3">
      <c r="A272" s="66">
        <v>240</v>
      </c>
      <c r="B272" s="41"/>
      <c r="C272" s="13"/>
      <c r="D272" s="9"/>
      <c r="E272" s="9">
        <v>1</v>
      </c>
      <c r="F272" s="34"/>
      <c r="G272" s="34"/>
      <c r="H272" s="35">
        <f t="shared" si="13"/>
        <v>1</v>
      </c>
      <c r="I272" s="36">
        <f t="shared" si="14"/>
        <v>2.7397260273972603E-3</v>
      </c>
      <c r="J272" s="9"/>
      <c r="K272" s="9"/>
      <c r="L272" s="38"/>
      <c r="M272" s="39"/>
      <c r="N272" s="40">
        <f t="shared" si="15"/>
        <v>0</v>
      </c>
      <c r="O272" s="40">
        <f t="shared" si="16"/>
        <v>0</v>
      </c>
      <c r="P272" s="9"/>
      <c r="Q272" s="40">
        <f t="shared" si="17"/>
        <v>0</v>
      </c>
    </row>
    <row r="273" spans="1:17" s="6" customFormat="1" x14ac:dyDescent="0.3">
      <c r="A273" s="66">
        <v>241</v>
      </c>
      <c r="B273" s="41"/>
      <c r="C273" s="13"/>
      <c r="D273" s="9"/>
      <c r="E273" s="9">
        <v>1</v>
      </c>
      <c r="F273" s="34"/>
      <c r="G273" s="34"/>
      <c r="H273" s="35">
        <f t="shared" si="13"/>
        <v>1</v>
      </c>
      <c r="I273" s="36">
        <f t="shared" si="14"/>
        <v>2.7397260273972603E-3</v>
      </c>
      <c r="J273" s="9"/>
      <c r="K273" s="9"/>
      <c r="L273" s="38"/>
      <c r="M273" s="39"/>
      <c r="N273" s="40">
        <f t="shared" si="15"/>
        <v>0</v>
      </c>
      <c r="O273" s="40">
        <f t="shared" si="16"/>
        <v>0</v>
      </c>
      <c r="P273" s="9"/>
      <c r="Q273" s="40">
        <f t="shared" si="17"/>
        <v>0</v>
      </c>
    </row>
    <row r="274" spans="1:17" s="6" customFormat="1" x14ac:dyDescent="0.3">
      <c r="A274" s="66">
        <v>242</v>
      </c>
      <c r="B274" s="41"/>
      <c r="C274" s="13"/>
      <c r="D274" s="9"/>
      <c r="E274" s="9">
        <v>1</v>
      </c>
      <c r="F274" s="34"/>
      <c r="G274" s="34"/>
      <c r="H274" s="35">
        <f t="shared" si="13"/>
        <v>1</v>
      </c>
      <c r="I274" s="36">
        <f t="shared" si="14"/>
        <v>2.7397260273972603E-3</v>
      </c>
      <c r="J274" s="9"/>
      <c r="K274" s="9"/>
      <c r="L274" s="38"/>
      <c r="M274" s="39"/>
      <c r="N274" s="40">
        <f t="shared" si="15"/>
        <v>0</v>
      </c>
      <c r="O274" s="40">
        <f t="shared" si="16"/>
        <v>0</v>
      </c>
      <c r="P274" s="9"/>
      <c r="Q274" s="40">
        <f t="shared" si="17"/>
        <v>0</v>
      </c>
    </row>
    <row r="275" spans="1:17" s="6" customFormat="1" x14ac:dyDescent="0.3">
      <c r="A275" s="66">
        <v>243</v>
      </c>
      <c r="B275" s="41"/>
      <c r="C275" s="13"/>
      <c r="D275" s="9"/>
      <c r="E275" s="9">
        <v>1</v>
      </c>
      <c r="F275" s="34"/>
      <c r="G275" s="34"/>
      <c r="H275" s="35">
        <f t="shared" si="13"/>
        <v>1</v>
      </c>
      <c r="I275" s="36">
        <f t="shared" si="14"/>
        <v>2.7397260273972603E-3</v>
      </c>
      <c r="J275" s="9"/>
      <c r="K275" s="9"/>
      <c r="L275" s="38"/>
      <c r="M275" s="39"/>
      <c r="N275" s="40">
        <f t="shared" si="15"/>
        <v>0</v>
      </c>
      <c r="O275" s="40">
        <f t="shared" si="16"/>
        <v>0</v>
      </c>
      <c r="P275" s="9"/>
      <c r="Q275" s="40">
        <f t="shared" si="17"/>
        <v>0</v>
      </c>
    </row>
    <row r="276" spans="1:17" s="6" customFormat="1" x14ac:dyDescent="0.3">
      <c r="A276" s="66">
        <v>244</v>
      </c>
      <c r="B276" s="41"/>
      <c r="C276" s="13"/>
      <c r="D276" s="9"/>
      <c r="E276" s="9">
        <v>1</v>
      </c>
      <c r="F276" s="34"/>
      <c r="G276" s="34"/>
      <c r="H276" s="35">
        <f t="shared" si="13"/>
        <v>1</v>
      </c>
      <c r="I276" s="36">
        <f t="shared" si="14"/>
        <v>2.7397260273972603E-3</v>
      </c>
      <c r="J276" s="9"/>
      <c r="K276" s="9"/>
      <c r="L276" s="38"/>
      <c r="M276" s="39"/>
      <c r="N276" s="40">
        <f t="shared" si="15"/>
        <v>0</v>
      </c>
      <c r="O276" s="40">
        <f t="shared" si="16"/>
        <v>0</v>
      </c>
      <c r="P276" s="9"/>
      <c r="Q276" s="40">
        <f t="shared" si="17"/>
        <v>0</v>
      </c>
    </row>
    <row r="277" spans="1:17" s="6" customFormat="1" x14ac:dyDescent="0.3">
      <c r="A277" s="66">
        <v>245</v>
      </c>
      <c r="B277" s="41"/>
      <c r="C277" s="13"/>
      <c r="D277" s="9"/>
      <c r="E277" s="9">
        <v>1</v>
      </c>
      <c r="F277" s="34"/>
      <c r="G277" s="34"/>
      <c r="H277" s="35">
        <f t="shared" si="13"/>
        <v>1</v>
      </c>
      <c r="I277" s="36">
        <f t="shared" si="14"/>
        <v>2.7397260273972603E-3</v>
      </c>
      <c r="J277" s="9"/>
      <c r="K277" s="9"/>
      <c r="L277" s="38"/>
      <c r="M277" s="39"/>
      <c r="N277" s="40">
        <f t="shared" si="15"/>
        <v>0</v>
      </c>
      <c r="O277" s="40">
        <f t="shared" si="16"/>
        <v>0</v>
      </c>
      <c r="P277" s="9"/>
      <c r="Q277" s="40">
        <f t="shared" si="17"/>
        <v>0</v>
      </c>
    </row>
    <row r="278" spans="1:17" s="6" customFormat="1" x14ac:dyDescent="0.3">
      <c r="A278" s="66">
        <v>246</v>
      </c>
      <c r="B278" s="41"/>
      <c r="C278" s="13"/>
      <c r="D278" s="9"/>
      <c r="E278" s="9">
        <v>1</v>
      </c>
      <c r="F278" s="34"/>
      <c r="G278" s="34"/>
      <c r="H278" s="35">
        <f t="shared" si="13"/>
        <v>1</v>
      </c>
      <c r="I278" s="36">
        <f t="shared" si="14"/>
        <v>2.7397260273972603E-3</v>
      </c>
      <c r="J278" s="9"/>
      <c r="K278" s="9"/>
      <c r="L278" s="38"/>
      <c r="M278" s="39"/>
      <c r="N278" s="40">
        <f t="shared" si="15"/>
        <v>0</v>
      </c>
      <c r="O278" s="40">
        <f t="shared" si="16"/>
        <v>0</v>
      </c>
      <c r="P278" s="9"/>
      <c r="Q278" s="40">
        <f t="shared" si="17"/>
        <v>0</v>
      </c>
    </row>
    <row r="279" spans="1:17" s="6" customFormat="1" x14ac:dyDescent="0.3">
      <c r="A279" s="66">
        <v>247</v>
      </c>
      <c r="B279" s="41"/>
      <c r="C279" s="13"/>
      <c r="D279" s="9"/>
      <c r="E279" s="9">
        <v>1</v>
      </c>
      <c r="F279" s="34"/>
      <c r="G279" s="34"/>
      <c r="H279" s="35">
        <f t="shared" si="13"/>
        <v>1</v>
      </c>
      <c r="I279" s="36">
        <f t="shared" si="14"/>
        <v>2.7397260273972603E-3</v>
      </c>
      <c r="J279" s="9"/>
      <c r="K279" s="9"/>
      <c r="L279" s="38"/>
      <c r="M279" s="39"/>
      <c r="N279" s="40">
        <f t="shared" si="15"/>
        <v>0</v>
      </c>
      <c r="O279" s="40">
        <f t="shared" si="16"/>
        <v>0</v>
      </c>
      <c r="P279" s="9"/>
      <c r="Q279" s="40">
        <f t="shared" si="17"/>
        <v>0</v>
      </c>
    </row>
    <row r="280" spans="1:17" s="6" customFormat="1" x14ac:dyDescent="0.3">
      <c r="A280" s="66">
        <v>248</v>
      </c>
      <c r="B280" s="41"/>
      <c r="C280" s="13"/>
      <c r="D280" s="9"/>
      <c r="E280" s="9">
        <v>1</v>
      </c>
      <c r="F280" s="34"/>
      <c r="G280" s="34"/>
      <c r="H280" s="35">
        <f t="shared" si="13"/>
        <v>1</v>
      </c>
      <c r="I280" s="36">
        <f t="shared" si="14"/>
        <v>2.7397260273972603E-3</v>
      </c>
      <c r="J280" s="9"/>
      <c r="K280" s="9"/>
      <c r="L280" s="38"/>
      <c r="M280" s="39"/>
      <c r="N280" s="40">
        <f t="shared" si="15"/>
        <v>0</v>
      </c>
      <c r="O280" s="40">
        <f t="shared" si="16"/>
        <v>0</v>
      </c>
      <c r="P280" s="9"/>
      <c r="Q280" s="40">
        <f t="shared" si="17"/>
        <v>0</v>
      </c>
    </row>
    <row r="281" spans="1:17" s="6" customFormat="1" x14ac:dyDescent="0.3">
      <c r="A281" s="66">
        <v>249</v>
      </c>
      <c r="B281" s="41"/>
      <c r="C281" s="13"/>
      <c r="D281" s="9"/>
      <c r="E281" s="9">
        <v>1</v>
      </c>
      <c r="F281" s="34"/>
      <c r="G281" s="34"/>
      <c r="H281" s="35">
        <f t="shared" si="13"/>
        <v>1</v>
      </c>
      <c r="I281" s="36">
        <f t="shared" si="14"/>
        <v>2.7397260273972603E-3</v>
      </c>
      <c r="J281" s="9"/>
      <c r="K281" s="9"/>
      <c r="L281" s="38"/>
      <c r="M281" s="39"/>
      <c r="N281" s="40">
        <f t="shared" si="15"/>
        <v>0</v>
      </c>
      <c r="O281" s="40">
        <f t="shared" si="16"/>
        <v>0</v>
      </c>
      <c r="P281" s="9"/>
      <c r="Q281" s="40">
        <f t="shared" si="17"/>
        <v>0</v>
      </c>
    </row>
    <row r="282" spans="1:17" s="6" customFormat="1" x14ac:dyDescent="0.3">
      <c r="A282" s="66">
        <v>250</v>
      </c>
      <c r="B282" s="41"/>
      <c r="C282" s="13"/>
      <c r="D282" s="9"/>
      <c r="E282" s="9">
        <v>1</v>
      </c>
      <c r="F282" s="34"/>
      <c r="G282" s="34"/>
      <c r="H282" s="35">
        <f t="shared" si="13"/>
        <v>1</v>
      </c>
      <c r="I282" s="36">
        <f t="shared" si="14"/>
        <v>2.7397260273972603E-3</v>
      </c>
      <c r="J282" s="9"/>
      <c r="K282" s="9"/>
      <c r="L282" s="38"/>
      <c r="M282" s="39"/>
      <c r="N282" s="40">
        <f t="shared" si="15"/>
        <v>0</v>
      </c>
      <c r="O282" s="40">
        <f t="shared" si="16"/>
        <v>0</v>
      </c>
      <c r="P282" s="9"/>
      <c r="Q282" s="40">
        <f t="shared" si="17"/>
        <v>0</v>
      </c>
    </row>
    <row r="283" spans="1:17" s="6" customFormat="1" x14ac:dyDescent="0.3">
      <c r="A283" s="66">
        <v>251</v>
      </c>
      <c r="B283" s="41"/>
      <c r="C283" s="13"/>
      <c r="D283" s="9"/>
      <c r="E283" s="9">
        <v>1</v>
      </c>
      <c r="F283" s="34"/>
      <c r="G283" s="34"/>
      <c r="H283" s="35">
        <f t="shared" si="13"/>
        <v>1</v>
      </c>
      <c r="I283" s="36">
        <f t="shared" si="14"/>
        <v>2.7397260273972603E-3</v>
      </c>
      <c r="J283" s="9"/>
      <c r="K283" s="9"/>
      <c r="L283" s="38"/>
      <c r="M283" s="39"/>
      <c r="N283" s="40">
        <f t="shared" si="15"/>
        <v>0</v>
      </c>
      <c r="O283" s="40">
        <f t="shared" si="16"/>
        <v>0</v>
      </c>
      <c r="P283" s="9"/>
      <c r="Q283" s="40">
        <f t="shared" si="17"/>
        <v>0</v>
      </c>
    </row>
    <row r="284" spans="1:17" s="6" customFormat="1" x14ac:dyDescent="0.3">
      <c r="A284" s="66">
        <v>252</v>
      </c>
      <c r="B284" s="41"/>
      <c r="C284" s="13"/>
      <c r="D284" s="9"/>
      <c r="E284" s="9">
        <v>1</v>
      </c>
      <c r="F284" s="34"/>
      <c r="G284" s="34"/>
      <c r="H284" s="35">
        <f t="shared" si="13"/>
        <v>1</v>
      </c>
      <c r="I284" s="36">
        <f t="shared" si="14"/>
        <v>2.7397260273972603E-3</v>
      </c>
      <c r="J284" s="9"/>
      <c r="K284" s="9"/>
      <c r="L284" s="38"/>
      <c r="M284" s="39"/>
      <c r="N284" s="40">
        <f t="shared" si="15"/>
        <v>0</v>
      </c>
      <c r="O284" s="40">
        <f t="shared" si="16"/>
        <v>0</v>
      </c>
      <c r="P284" s="9"/>
      <c r="Q284" s="40">
        <f t="shared" si="17"/>
        <v>0</v>
      </c>
    </row>
    <row r="285" spans="1:17" s="6" customFormat="1" x14ac:dyDescent="0.3">
      <c r="A285" s="66">
        <v>253</v>
      </c>
      <c r="B285" s="41"/>
      <c r="C285" s="13"/>
      <c r="D285" s="9"/>
      <c r="E285" s="9">
        <v>1</v>
      </c>
      <c r="F285" s="34"/>
      <c r="G285" s="34"/>
      <c r="H285" s="35">
        <f t="shared" si="13"/>
        <v>1</v>
      </c>
      <c r="I285" s="36">
        <f t="shared" si="14"/>
        <v>2.7397260273972603E-3</v>
      </c>
      <c r="J285" s="9"/>
      <c r="K285" s="9"/>
      <c r="L285" s="38"/>
      <c r="M285" s="39"/>
      <c r="N285" s="40">
        <f t="shared" si="15"/>
        <v>0</v>
      </c>
      <c r="O285" s="40">
        <f t="shared" si="16"/>
        <v>0</v>
      </c>
      <c r="P285" s="9"/>
      <c r="Q285" s="40">
        <f t="shared" si="17"/>
        <v>0</v>
      </c>
    </row>
    <row r="286" spans="1:17" s="6" customFormat="1" x14ac:dyDescent="0.3">
      <c r="A286" s="66">
        <v>254</v>
      </c>
      <c r="B286" s="41"/>
      <c r="C286" s="13"/>
      <c r="D286" s="9"/>
      <c r="E286" s="9">
        <v>1</v>
      </c>
      <c r="F286" s="34"/>
      <c r="G286" s="34"/>
      <c r="H286" s="35">
        <f t="shared" si="13"/>
        <v>1</v>
      </c>
      <c r="I286" s="36">
        <f t="shared" si="14"/>
        <v>2.7397260273972603E-3</v>
      </c>
      <c r="J286" s="9"/>
      <c r="K286" s="9"/>
      <c r="L286" s="38"/>
      <c r="M286" s="39"/>
      <c r="N286" s="40">
        <f t="shared" si="15"/>
        <v>0</v>
      </c>
      <c r="O286" s="40">
        <f t="shared" si="16"/>
        <v>0</v>
      </c>
      <c r="P286" s="9"/>
      <c r="Q286" s="40">
        <f t="shared" si="17"/>
        <v>0</v>
      </c>
    </row>
    <row r="287" spans="1:17" s="6" customFormat="1" x14ac:dyDescent="0.3">
      <c r="A287" s="66">
        <v>255</v>
      </c>
      <c r="B287" s="41"/>
      <c r="C287" s="13"/>
      <c r="D287" s="9"/>
      <c r="E287" s="9">
        <v>1</v>
      </c>
      <c r="F287" s="34"/>
      <c r="G287" s="34"/>
      <c r="H287" s="35">
        <f t="shared" si="13"/>
        <v>1</v>
      </c>
      <c r="I287" s="36">
        <f t="shared" si="14"/>
        <v>2.7397260273972603E-3</v>
      </c>
      <c r="J287" s="9"/>
      <c r="K287" s="9"/>
      <c r="L287" s="38"/>
      <c r="M287" s="39"/>
      <c r="N287" s="40">
        <f t="shared" si="15"/>
        <v>0</v>
      </c>
      <c r="O287" s="40">
        <f t="shared" si="16"/>
        <v>0</v>
      </c>
      <c r="P287" s="9"/>
      <c r="Q287" s="40">
        <f t="shared" si="17"/>
        <v>0</v>
      </c>
    </row>
    <row r="288" spans="1:17" s="6" customFormat="1" x14ac:dyDescent="0.3">
      <c r="A288" s="66">
        <v>256</v>
      </c>
      <c r="B288" s="41"/>
      <c r="C288" s="13"/>
      <c r="D288" s="9"/>
      <c r="E288" s="9">
        <v>1</v>
      </c>
      <c r="F288" s="34"/>
      <c r="G288" s="34"/>
      <c r="H288" s="35">
        <f t="shared" si="13"/>
        <v>1</v>
      </c>
      <c r="I288" s="36">
        <f t="shared" si="14"/>
        <v>2.7397260273972603E-3</v>
      </c>
      <c r="J288" s="9"/>
      <c r="K288" s="9"/>
      <c r="L288" s="38"/>
      <c r="M288" s="39"/>
      <c r="N288" s="40">
        <f t="shared" si="15"/>
        <v>0</v>
      </c>
      <c r="O288" s="40">
        <f t="shared" si="16"/>
        <v>0</v>
      </c>
      <c r="P288" s="9"/>
      <c r="Q288" s="40">
        <f t="shared" si="17"/>
        <v>0</v>
      </c>
    </row>
    <row r="289" spans="1:17" s="6" customFormat="1" x14ac:dyDescent="0.3">
      <c r="A289" s="66">
        <v>257</v>
      </c>
      <c r="B289" s="41"/>
      <c r="C289" s="13"/>
      <c r="D289" s="9"/>
      <c r="E289" s="9">
        <v>1</v>
      </c>
      <c r="F289" s="34"/>
      <c r="G289" s="34"/>
      <c r="H289" s="35">
        <f t="shared" ref="H289:H352" si="18">G289-F289+1</f>
        <v>1</v>
      </c>
      <c r="I289" s="36">
        <f t="shared" ref="I289:I352" si="19">+(E289*H289)/365</f>
        <v>2.7397260273972603E-3</v>
      </c>
      <c r="J289" s="9"/>
      <c r="K289" s="9"/>
      <c r="L289" s="38"/>
      <c r="M289" s="39"/>
      <c r="N289" s="40">
        <f t="shared" ref="N289:N352" si="20">(K289*L289)-M289</f>
        <v>0</v>
      </c>
      <c r="O289" s="40">
        <f t="shared" ref="O289:O352" si="21">(J289+N289)/I289</f>
        <v>0</v>
      </c>
      <c r="P289" s="9"/>
      <c r="Q289" s="40">
        <f t="shared" ref="Q289:Q352" si="22">O289*P289</f>
        <v>0</v>
      </c>
    </row>
    <row r="290" spans="1:17" s="6" customFormat="1" x14ac:dyDescent="0.3">
      <c r="A290" s="66">
        <v>258</v>
      </c>
      <c r="B290" s="41"/>
      <c r="C290" s="13"/>
      <c r="D290" s="9"/>
      <c r="E290" s="9">
        <v>1</v>
      </c>
      <c r="F290" s="34"/>
      <c r="G290" s="34"/>
      <c r="H290" s="35">
        <f t="shared" si="18"/>
        <v>1</v>
      </c>
      <c r="I290" s="36">
        <f t="shared" si="19"/>
        <v>2.7397260273972603E-3</v>
      </c>
      <c r="J290" s="9"/>
      <c r="K290" s="9"/>
      <c r="L290" s="38"/>
      <c r="M290" s="39"/>
      <c r="N290" s="40">
        <f t="shared" si="20"/>
        <v>0</v>
      </c>
      <c r="O290" s="40">
        <f t="shared" si="21"/>
        <v>0</v>
      </c>
      <c r="P290" s="9"/>
      <c r="Q290" s="40">
        <f t="shared" si="22"/>
        <v>0</v>
      </c>
    </row>
    <row r="291" spans="1:17" s="6" customFormat="1" x14ac:dyDescent="0.3">
      <c r="A291" s="66">
        <v>259</v>
      </c>
      <c r="B291" s="41"/>
      <c r="C291" s="13"/>
      <c r="D291" s="9"/>
      <c r="E291" s="9">
        <v>1</v>
      </c>
      <c r="F291" s="34"/>
      <c r="G291" s="34"/>
      <c r="H291" s="35">
        <f t="shared" si="18"/>
        <v>1</v>
      </c>
      <c r="I291" s="36">
        <f t="shared" si="19"/>
        <v>2.7397260273972603E-3</v>
      </c>
      <c r="J291" s="9"/>
      <c r="K291" s="9"/>
      <c r="L291" s="38"/>
      <c r="M291" s="39"/>
      <c r="N291" s="40">
        <f t="shared" si="20"/>
        <v>0</v>
      </c>
      <c r="O291" s="40">
        <f t="shared" si="21"/>
        <v>0</v>
      </c>
      <c r="P291" s="9"/>
      <c r="Q291" s="40">
        <f t="shared" si="22"/>
        <v>0</v>
      </c>
    </row>
    <row r="292" spans="1:17" s="6" customFormat="1" x14ac:dyDescent="0.3">
      <c r="A292" s="66">
        <v>260</v>
      </c>
      <c r="B292" s="41"/>
      <c r="C292" s="13"/>
      <c r="D292" s="9"/>
      <c r="E292" s="9">
        <v>1</v>
      </c>
      <c r="F292" s="34"/>
      <c r="G292" s="34"/>
      <c r="H292" s="35">
        <f t="shared" si="18"/>
        <v>1</v>
      </c>
      <c r="I292" s="36">
        <f t="shared" si="19"/>
        <v>2.7397260273972603E-3</v>
      </c>
      <c r="J292" s="9"/>
      <c r="K292" s="9"/>
      <c r="L292" s="38"/>
      <c r="M292" s="39"/>
      <c r="N292" s="40">
        <f t="shared" si="20"/>
        <v>0</v>
      </c>
      <c r="O292" s="40">
        <f t="shared" si="21"/>
        <v>0</v>
      </c>
      <c r="P292" s="9"/>
      <c r="Q292" s="40">
        <f t="shared" si="22"/>
        <v>0</v>
      </c>
    </row>
    <row r="293" spans="1:17" s="6" customFormat="1" x14ac:dyDescent="0.3">
      <c r="A293" s="66">
        <v>261</v>
      </c>
      <c r="B293" s="41"/>
      <c r="C293" s="13"/>
      <c r="D293" s="9"/>
      <c r="E293" s="9">
        <v>1</v>
      </c>
      <c r="F293" s="34"/>
      <c r="G293" s="34"/>
      <c r="H293" s="35">
        <f t="shared" si="18"/>
        <v>1</v>
      </c>
      <c r="I293" s="36">
        <f t="shared" si="19"/>
        <v>2.7397260273972603E-3</v>
      </c>
      <c r="J293" s="9"/>
      <c r="K293" s="9"/>
      <c r="L293" s="38"/>
      <c r="M293" s="39"/>
      <c r="N293" s="40">
        <f t="shared" si="20"/>
        <v>0</v>
      </c>
      <c r="O293" s="40">
        <f t="shared" si="21"/>
        <v>0</v>
      </c>
      <c r="P293" s="9"/>
      <c r="Q293" s="40">
        <f t="shared" si="22"/>
        <v>0</v>
      </c>
    </row>
    <row r="294" spans="1:17" s="6" customFormat="1" x14ac:dyDescent="0.3">
      <c r="A294" s="66">
        <v>262</v>
      </c>
      <c r="B294" s="41"/>
      <c r="C294" s="13"/>
      <c r="D294" s="9"/>
      <c r="E294" s="9">
        <v>1</v>
      </c>
      <c r="F294" s="34"/>
      <c r="G294" s="34"/>
      <c r="H294" s="35">
        <f t="shared" si="18"/>
        <v>1</v>
      </c>
      <c r="I294" s="36">
        <f t="shared" si="19"/>
        <v>2.7397260273972603E-3</v>
      </c>
      <c r="J294" s="9"/>
      <c r="K294" s="9"/>
      <c r="L294" s="38"/>
      <c r="M294" s="39"/>
      <c r="N294" s="40">
        <f t="shared" si="20"/>
        <v>0</v>
      </c>
      <c r="O294" s="40">
        <f t="shared" si="21"/>
        <v>0</v>
      </c>
      <c r="P294" s="9"/>
      <c r="Q294" s="40">
        <f t="shared" si="22"/>
        <v>0</v>
      </c>
    </row>
    <row r="295" spans="1:17" s="6" customFormat="1" x14ac:dyDescent="0.3">
      <c r="A295" s="66">
        <v>263</v>
      </c>
      <c r="B295" s="41"/>
      <c r="C295" s="13"/>
      <c r="D295" s="9"/>
      <c r="E295" s="9">
        <v>1</v>
      </c>
      <c r="F295" s="34"/>
      <c r="G295" s="34"/>
      <c r="H295" s="35">
        <f t="shared" si="18"/>
        <v>1</v>
      </c>
      <c r="I295" s="36">
        <f t="shared" si="19"/>
        <v>2.7397260273972603E-3</v>
      </c>
      <c r="J295" s="9"/>
      <c r="K295" s="9"/>
      <c r="L295" s="38"/>
      <c r="M295" s="39"/>
      <c r="N295" s="40">
        <f t="shared" si="20"/>
        <v>0</v>
      </c>
      <c r="O295" s="40">
        <f t="shared" si="21"/>
        <v>0</v>
      </c>
      <c r="P295" s="9"/>
      <c r="Q295" s="40">
        <f t="shared" si="22"/>
        <v>0</v>
      </c>
    </row>
    <row r="296" spans="1:17" s="6" customFormat="1" x14ac:dyDescent="0.3">
      <c r="A296" s="66">
        <v>264</v>
      </c>
      <c r="B296" s="41"/>
      <c r="C296" s="13"/>
      <c r="D296" s="9"/>
      <c r="E296" s="9">
        <v>1</v>
      </c>
      <c r="F296" s="34"/>
      <c r="G296" s="34"/>
      <c r="H296" s="35">
        <f t="shared" si="18"/>
        <v>1</v>
      </c>
      <c r="I296" s="36">
        <f t="shared" si="19"/>
        <v>2.7397260273972603E-3</v>
      </c>
      <c r="J296" s="9"/>
      <c r="K296" s="9"/>
      <c r="L296" s="38"/>
      <c r="M296" s="39"/>
      <c r="N296" s="40">
        <f t="shared" si="20"/>
        <v>0</v>
      </c>
      <c r="O296" s="40">
        <f t="shared" si="21"/>
        <v>0</v>
      </c>
      <c r="P296" s="9"/>
      <c r="Q296" s="40">
        <f t="shared" si="22"/>
        <v>0</v>
      </c>
    </row>
    <row r="297" spans="1:17" s="6" customFormat="1" x14ac:dyDescent="0.3">
      <c r="A297" s="66">
        <v>265</v>
      </c>
      <c r="B297" s="41"/>
      <c r="C297" s="13"/>
      <c r="D297" s="9"/>
      <c r="E297" s="9">
        <v>1</v>
      </c>
      <c r="F297" s="34"/>
      <c r="G297" s="34"/>
      <c r="H297" s="35">
        <f t="shared" si="18"/>
        <v>1</v>
      </c>
      <c r="I297" s="36">
        <f t="shared" si="19"/>
        <v>2.7397260273972603E-3</v>
      </c>
      <c r="J297" s="9"/>
      <c r="K297" s="9"/>
      <c r="L297" s="38"/>
      <c r="M297" s="39"/>
      <c r="N297" s="40">
        <f t="shared" si="20"/>
        <v>0</v>
      </c>
      <c r="O297" s="40">
        <f t="shared" si="21"/>
        <v>0</v>
      </c>
      <c r="P297" s="9"/>
      <c r="Q297" s="40">
        <f t="shared" si="22"/>
        <v>0</v>
      </c>
    </row>
    <row r="298" spans="1:17" s="6" customFormat="1" x14ac:dyDescent="0.3">
      <c r="A298" s="66">
        <v>266</v>
      </c>
      <c r="B298" s="41"/>
      <c r="C298" s="13"/>
      <c r="D298" s="9"/>
      <c r="E298" s="9">
        <v>1</v>
      </c>
      <c r="F298" s="34"/>
      <c r="G298" s="34"/>
      <c r="H298" s="35">
        <f t="shared" si="18"/>
        <v>1</v>
      </c>
      <c r="I298" s="36">
        <f t="shared" si="19"/>
        <v>2.7397260273972603E-3</v>
      </c>
      <c r="J298" s="9"/>
      <c r="K298" s="9"/>
      <c r="L298" s="38"/>
      <c r="M298" s="39"/>
      <c r="N298" s="40">
        <f t="shared" si="20"/>
        <v>0</v>
      </c>
      <c r="O298" s="40">
        <f t="shared" si="21"/>
        <v>0</v>
      </c>
      <c r="P298" s="9"/>
      <c r="Q298" s="40">
        <f t="shared" si="22"/>
        <v>0</v>
      </c>
    </row>
    <row r="299" spans="1:17" s="6" customFormat="1" x14ac:dyDescent="0.3">
      <c r="A299" s="66">
        <v>267</v>
      </c>
      <c r="B299" s="41"/>
      <c r="C299" s="13"/>
      <c r="D299" s="9"/>
      <c r="E299" s="9">
        <v>1</v>
      </c>
      <c r="F299" s="34"/>
      <c r="G299" s="34"/>
      <c r="H299" s="35">
        <f t="shared" si="18"/>
        <v>1</v>
      </c>
      <c r="I299" s="36">
        <f t="shared" si="19"/>
        <v>2.7397260273972603E-3</v>
      </c>
      <c r="J299" s="9"/>
      <c r="K299" s="9"/>
      <c r="L299" s="38"/>
      <c r="M299" s="39"/>
      <c r="N299" s="40">
        <f t="shared" si="20"/>
        <v>0</v>
      </c>
      <c r="O299" s="40">
        <f t="shared" si="21"/>
        <v>0</v>
      </c>
      <c r="P299" s="9"/>
      <c r="Q299" s="40">
        <f t="shared" si="22"/>
        <v>0</v>
      </c>
    </row>
    <row r="300" spans="1:17" s="6" customFormat="1" x14ac:dyDescent="0.3">
      <c r="A300" s="66">
        <v>268</v>
      </c>
      <c r="B300" s="41"/>
      <c r="C300" s="13"/>
      <c r="D300" s="9"/>
      <c r="E300" s="9">
        <v>1</v>
      </c>
      <c r="F300" s="34"/>
      <c r="G300" s="34"/>
      <c r="H300" s="35">
        <f t="shared" si="18"/>
        <v>1</v>
      </c>
      <c r="I300" s="36">
        <f t="shared" si="19"/>
        <v>2.7397260273972603E-3</v>
      </c>
      <c r="J300" s="9"/>
      <c r="K300" s="9"/>
      <c r="L300" s="38"/>
      <c r="M300" s="39"/>
      <c r="N300" s="40">
        <f t="shared" si="20"/>
        <v>0</v>
      </c>
      <c r="O300" s="40">
        <f t="shared" si="21"/>
        <v>0</v>
      </c>
      <c r="P300" s="9"/>
      <c r="Q300" s="40">
        <f t="shared" si="22"/>
        <v>0</v>
      </c>
    </row>
    <row r="301" spans="1:17" s="6" customFormat="1" x14ac:dyDescent="0.3">
      <c r="A301" s="66">
        <v>269</v>
      </c>
      <c r="B301" s="41"/>
      <c r="C301" s="13"/>
      <c r="D301" s="9"/>
      <c r="E301" s="9">
        <v>1</v>
      </c>
      <c r="F301" s="34"/>
      <c r="G301" s="34"/>
      <c r="H301" s="35">
        <f t="shared" si="18"/>
        <v>1</v>
      </c>
      <c r="I301" s="36">
        <f t="shared" si="19"/>
        <v>2.7397260273972603E-3</v>
      </c>
      <c r="J301" s="9"/>
      <c r="K301" s="9"/>
      <c r="L301" s="38"/>
      <c r="M301" s="39"/>
      <c r="N301" s="40">
        <f t="shared" si="20"/>
        <v>0</v>
      </c>
      <c r="O301" s="40">
        <f t="shared" si="21"/>
        <v>0</v>
      </c>
      <c r="P301" s="9"/>
      <c r="Q301" s="40">
        <f t="shared" si="22"/>
        <v>0</v>
      </c>
    </row>
    <row r="302" spans="1:17" s="6" customFormat="1" x14ac:dyDescent="0.3">
      <c r="A302" s="66">
        <v>270</v>
      </c>
      <c r="B302" s="41"/>
      <c r="C302" s="13"/>
      <c r="D302" s="9"/>
      <c r="E302" s="9">
        <v>1</v>
      </c>
      <c r="F302" s="34"/>
      <c r="G302" s="34"/>
      <c r="H302" s="35">
        <f t="shared" si="18"/>
        <v>1</v>
      </c>
      <c r="I302" s="36">
        <f t="shared" si="19"/>
        <v>2.7397260273972603E-3</v>
      </c>
      <c r="J302" s="9"/>
      <c r="K302" s="9"/>
      <c r="L302" s="38"/>
      <c r="M302" s="39"/>
      <c r="N302" s="40">
        <f t="shared" si="20"/>
        <v>0</v>
      </c>
      <c r="O302" s="40">
        <f t="shared" si="21"/>
        <v>0</v>
      </c>
      <c r="P302" s="9"/>
      <c r="Q302" s="40">
        <f t="shared" si="22"/>
        <v>0</v>
      </c>
    </row>
    <row r="303" spans="1:17" s="6" customFormat="1" x14ac:dyDescent="0.3">
      <c r="A303" s="66">
        <v>271</v>
      </c>
      <c r="B303" s="41"/>
      <c r="C303" s="13"/>
      <c r="D303" s="9"/>
      <c r="E303" s="9">
        <v>1</v>
      </c>
      <c r="F303" s="34"/>
      <c r="G303" s="34"/>
      <c r="H303" s="35">
        <f t="shared" si="18"/>
        <v>1</v>
      </c>
      <c r="I303" s="36">
        <f t="shared" si="19"/>
        <v>2.7397260273972603E-3</v>
      </c>
      <c r="J303" s="9"/>
      <c r="K303" s="9"/>
      <c r="L303" s="38"/>
      <c r="M303" s="39"/>
      <c r="N303" s="40">
        <f t="shared" si="20"/>
        <v>0</v>
      </c>
      <c r="O303" s="40">
        <f t="shared" si="21"/>
        <v>0</v>
      </c>
      <c r="P303" s="9"/>
      <c r="Q303" s="40">
        <f t="shared" si="22"/>
        <v>0</v>
      </c>
    </row>
    <row r="304" spans="1:17" s="6" customFormat="1" x14ac:dyDescent="0.3">
      <c r="A304" s="66">
        <v>272</v>
      </c>
      <c r="B304" s="41"/>
      <c r="C304" s="13"/>
      <c r="D304" s="9"/>
      <c r="E304" s="9">
        <v>1</v>
      </c>
      <c r="F304" s="34"/>
      <c r="G304" s="34"/>
      <c r="H304" s="35">
        <f t="shared" si="18"/>
        <v>1</v>
      </c>
      <c r="I304" s="36">
        <f t="shared" si="19"/>
        <v>2.7397260273972603E-3</v>
      </c>
      <c r="J304" s="9"/>
      <c r="K304" s="9"/>
      <c r="L304" s="38"/>
      <c r="M304" s="39"/>
      <c r="N304" s="40">
        <f t="shared" si="20"/>
        <v>0</v>
      </c>
      <c r="O304" s="40">
        <f t="shared" si="21"/>
        <v>0</v>
      </c>
      <c r="P304" s="9"/>
      <c r="Q304" s="40">
        <f t="shared" si="22"/>
        <v>0</v>
      </c>
    </row>
    <row r="305" spans="1:17" s="6" customFormat="1" x14ac:dyDescent="0.3">
      <c r="A305" s="66">
        <v>273</v>
      </c>
      <c r="B305" s="41"/>
      <c r="C305" s="13"/>
      <c r="D305" s="9"/>
      <c r="E305" s="9">
        <v>1</v>
      </c>
      <c r="F305" s="34"/>
      <c r="G305" s="34"/>
      <c r="H305" s="35">
        <f t="shared" si="18"/>
        <v>1</v>
      </c>
      <c r="I305" s="36">
        <f t="shared" si="19"/>
        <v>2.7397260273972603E-3</v>
      </c>
      <c r="J305" s="9"/>
      <c r="K305" s="9"/>
      <c r="L305" s="38"/>
      <c r="M305" s="39"/>
      <c r="N305" s="40">
        <f t="shared" si="20"/>
        <v>0</v>
      </c>
      <c r="O305" s="40">
        <f t="shared" si="21"/>
        <v>0</v>
      </c>
      <c r="P305" s="9"/>
      <c r="Q305" s="40">
        <f t="shared" si="22"/>
        <v>0</v>
      </c>
    </row>
    <row r="306" spans="1:17" s="6" customFormat="1" x14ac:dyDescent="0.3">
      <c r="A306" s="66">
        <v>274</v>
      </c>
      <c r="B306" s="41"/>
      <c r="C306" s="13"/>
      <c r="D306" s="9"/>
      <c r="E306" s="9">
        <v>1</v>
      </c>
      <c r="F306" s="34"/>
      <c r="G306" s="34"/>
      <c r="H306" s="35">
        <f t="shared" si="18"/>
        <v>1</v>
      </c>
      <c r="I306" s="36">
        <f t="shared" si="19"/>
        <v>2.7397260273972603E-3</v>
      </c>
      <c r="J306" s="9"/>
      <c r="K306" s="9"/>
      <c r="L306" s="38"/>
      <c r="M306" s="39"/>
      <c r="N306" s="40">
        <f t="shared" si="20"/>
        <v>0</v>
      </c>
      <c r="O306" s="40">
        <f t="shared" si="21"/>
        <v>0</v>
      </c>
      <c r="P306" s="9"/>
      <c r="Q306" s="40">
        <f t="shared" si="22"/>
        <v>0</v>
      </c>
    </row>
    <row r="307" spans="1:17" s="6" customFormat="1" x14ac:dyDescent="0.3">
      <c r="A307" s="66">
        <v>275</v>
      </c>
      <c r="B307" s="41"/>
      <c r="C307" s="13"/>
      <c r="D307" s="9"/>
      <c r="E307" s="9">
        <v>1</v>
      </c>
      <c r="F307" s="34"/>
      <c r="G307" s="34"/>
      <c r="H307" s="35">
        <f t="shared" si="18"/>
        <v>1</v>
      </c>
      <c r="I307" s="36">
        <f t="shared" si="19"/>
        <v>2.7397260273972603E-3</v>
      </c>
      <c r="J307" s="9"/>
      <c r="K307" s="9"/>
      <c r="L307" s="38"/>
      <c r="M307" s="39"/>
      <c r="N307" s="40">
        <f t="shared" si="20"/>
        <v>0</v>
      </c>
      <c r="O307" s="40">
        <f t="shared" si="21"/>
        <v>0</v>
      </c>
      <c r="P307" s="9"/>
      <c r="Q307" s="40">
        <f t="shared" si="22"/>
        <v>0</v>
      </c>
    </row>
    <row r="308" spans="1:17" s="6" customFormat="1" x14ac:dyDescent="0.3">
      <c r="A308" s="66">
        <v>276</v>
      </c>
      <c r="B308" s="41"/>
      <c r="C308" s="13"/>
      <c r="D308" s="9"/>
      <c r="E308" s="9">
        <v>1</v>
      </c>
      <c r="F308" s="34"/>
      <c r="G308" s="34"/>
      <c r="H308" s="35">
        <f t="shared" si="18"/>
        <v>1</v>
      </c>
      <c r="I308" s="36">
        <f t="shared" si="19"/>
        <v>2.7397260273972603E-3</v>
      </c>
      <c r="J308" s="9"/>
      <c r="K308" s="9"/>
      <c r="L308" s="38"/>
      <c r="M308" s="39"/>
      <c r="N308" s="40">
        <f t="shared" si="20"/>
        <v>0</v>
      </c>
      <c r="O308" s="40">
        <f t="shared" si="21"/>
        <v>0</v>
      </c>
      <c r="P308" s="9"/>
      <c r="Q308" s="40">
        <f t="shared" si="22"/>
        <v>0</v>
      </c>
    </row>
    <row r="309" spans="1:17" s="6" customFormat="1" x14ac:dyDescent="0.3">
      <c r="A309" s="66">
        <v>277</v>
      </c>
      <c r="B309" s="41"/>
      <c r="C309" s="13"/>
      <c r="D309" s="9"/>
      <c r="E309" s="9">
        <v>1</v>
      </c>
      <c r="F309" s="34"/>
      <c r="G309" s="34"/>
      <c r="H309" s="35">
        <f t="shared" si="18"/>
        <v>1</v>
      </c>
      <c r="I309" s="36">
        <f t="shared" si="19"/>
        <v>2.7397260273972603E-3</v>
      </c>
      <c r="J309" s="9"/>
      <c r="K309" s="9"/>
      <c r="L309" s="38"/>
      <c r="M309" s="39"/>
      <c r="N309" s="40">
        <f t="shared" si="20"/>
        <v>0</v>
      </c>
      <c r="O309" s="40">
        <f t="shared" si="21"/>
        <v>0</v>
      </c>
      <c r="P309" s="9"/>
      <c r="Q309" s="40">
        <f t="shared" si="22"/>
        <v>0</v>
      </c>
    </row>
    <row r="310" spans="1:17" s="6" customFormat="1" x14ac:dyDescent="0.3">
      <c r="A310" s="66">
        <v>278</v>
      </c>
      <c r="B310" s="41"/>
      <c r="C310" s="13"/>
      <c r="D310" s="9"/>
      <c r="E310" s="9">
        <v>1</v>
      </c>
      <c r="F310" s="34"/>
      <c r="G310" s="34"/>
      <c r="H310" s="35">
        <f t="shared" si="18"/>
        <v>1</v>
      </c>
      <c r="I310" s="36">
        <f t="shared" si="19"/>
        <v>2.7397260273972603E-3</v>
      </c>
      <c r="J310" s="9"/>
      <c r="K310" s="9"/>
      <c r="L310" s="38"/>
      <c r="M310" s="39"/>
      <c r="N310" s="40">
        <f t="shared" si="20"/>
        <v>0</v>
      </c>
      <c r="O310" s="40">
        <f t="shared" si="21"/>
        <v>0</v>
      </c>
      <c r="P310" s="9"/>
      <c r="Q310" s="40">
        <f t="shared" si="22"/>
        <v>0</v>
      </c>
    </row>
    <row r="311" spans="1:17" s="6" customFormat="1" x14ac:dyDescent="0.3">
      <c r="A311" s="66">
        <v>279</v>
      </c>
      <c r="B311" s="41"/>
      <c r="C311" s="13"/>
      <c r="D311" s="9"/>
      <c r="E311" s="9">
        <v>1</v>
      </c>
      <c r="F311" s="34"/>
      <c r="G311" s="34"/>
      <c r="H311" s="35">
        <f t="shared" si="18"/>
        <v>1</v>
      </c>
      <c r="I311" s="36">
        <f t="shared" si="19"/>
        <v>2.7397260273972603E-3</v>
      </c>
      <c r="J311" s="9"/>
      <c r="K311" s="9"/>
      <c r="L311" s="38"/>
      <c r="M311" s="39"/>
      <c r="N311" s="40">
        <f t="shared" si="20"/>
        <v>0</v>
      </c>
      <c r="O311" s="40">
        <f t="shared" si="21"/>
        <v>0</v>
      </c>
      <c r="P311" s="9"/>
      <c r="Q311" s="40">
        <f t="shared" si="22"/>
        <v>0</v>
      </c>
    </row>
    <row r="312" spans="1:17" s="6" customFormat="1" x14ac:dyDescent="0.3">
      <c r="A312" s="66">
        <v>280</v>
      </c>
      <c r="B312" s="41"/>
      <c r="C312" s="13"/>
      <c r="D312" s="9"/>
      <c r="E312" s="9">
        <v>1</v>
      </c>
      <c r="F312" s="34"/>
      <c r="G312" s="34"/>
      <c r="H312" s="35">
        <f t="shared" si="18"/>
        <v>1</v>
      </c>
      <c r="I312" s="36">
        <f t="shared" si="19"/>
        <v>2.7397260273972603E-3</v>
      </c>
      <c r="J312" s="9"/>
      <c r="K312" s="9"/>
      <c r="L312" s="38"/>
      <c r="M312" s="39"/>
      <c r="N312" s="40">
        <f t="shared" si="20"/>
        <v>0</v>
      </c>
      <c r="O312" s="40">
        <f t="shared" si="21"/>
        <v>0</v>
      </c>
      <c r="P312" s="9"/>
      <c r="Q312" s="40">
        <f t="shared" si="22"/>
        <v>0</v>
      </c>
    </row>
    <row r="313" spans="1:17" s="6" customFormat="1" x14ac:dyDescent="0.3">
      <c r="A313" s="66">
        <v>281</v>
      </c>
      <c r="B313" s="41"/>
      <c r="C313" s="13"/>
      <c r="D313" s="9"/>
      <c r="E313" s="9">
        <v>1</v>
      </c>
      <c r="F313" s="34"/>
      <c r="G313" s="34"/>
      <c r="H313" s="35">
        <f t="shared" si="18"/>
        <v>1</v>
      </c>
      <c r="I313" s="36">
        <f t="shared" si="19"/>
        <v>2.7397260273972603E-3</v>
      </c>
      <c r="J313" s="9"/>
      <c r="K313" s="9"/>
      <c r="L313" s="38"/>
      <c r="M313" s="39"/>
      <c r="N313" s="40">
        <f t="shared" si="20"/>
        <v>0</v>
      </c>
      <c r="O313" s="40">
        <f t="shared" si="21"/>
        <v>0</v>
      </c>
      <c r="P313" s="9"/>
      <c r="Q313" s="40">
        <f t="shared" si="22"/>
        <v>0</v>
      </c>
    </row>
    <row r="314" spans="1:17" s="6" customFormat="1" x14ac:dyDescent="0.3">
      <c r="A314" s="66">
        <v>282</v>
      </c>
      <c r="B314" s="41"/>
      <c r="C314" s="13"/>
      <c r="D314" s="9"/>
      <c r="E314" s="9">
        <v>1</v>
      </c>
      <c r="F314" s="34"/>
      <c r="G314" s="34"/>
      <c r="H314" s="35">
        <f t="shared" si="18"/>
        <v>1</v>
      </c>
      <c r="I314" s="36">
        <f t="shared" si="19"/>
        <v>2.7397260273972603E-3</v>
      </c>
      <c r="J314" s="9"/>
      <c r="K314" s="9"/>
      <c r="L314" s="38"/>
      <c r="M314" s="39"/>
      <c r="N314" s="40">
        <f t="shared" si="20"/>
        <v>0</v>
      </c>
      <c r="O314" s="40">
        <f t="shared" si="21"/>
        <v>0</v>
      </c>
      <c r="P314" s="9"/>
      <c r="Q314" s="40">
        <f t="shared" si="22"/>
        <v>0</v>
      </c>
    </row>
    <row r="315" spans="1:17" s="6" customFormat="1" x14ac:dyDescent="0.3">
      <c r="A315" s="66">
        <v>283</v>
      </c>
      <c r="B315" s="41"/>
      <c r="C315" s="13"/>
      <c r="D315" s="9"/>
      <c r="E315" s="9">
        <v>1</v>
      </c>
      <c r="F315" s="34"/>
      <c r="G315" s="34"/>
      <c r="H315" s="35">
        <f t="shared" si="18"/>
        <v>1</v>
      </c>
      <c r="I315" s="36">
        <f t="shared" si="19"/>
        <v>2.7397260273972603E-3</v>
      </c>
      <c r="J315" s="9"/>
      <c r="K315" s="9"/>
      <c r="L315" s="38"/>
      <c r="M315" s="39"/>
      <c r="N315" s="40">
        <f t="shared" si="20"/>
        <v>0</v>
      </c>
      <c r="O315" s="40">
        <f t="shared" si="21"/>
        <v>0</v>
      </c>
      <c r="P315" s="9"/>
      <c r="Q315" s="40">
        <f t="shared" si="22"/>
        <v>0</v>
      </c>
    </row>
    <row r="316" spans="1:17" s="6" customFormat="1" x14ac:dyDescent="0.3">
      <c r="A316" s="66">
        <v>284</v>
      </c>
      <c r="B316" s="41"/>
      <c r="C316" s="13"/>
      <c r="D316" s="9"/>
      <c r="E316" s="9">
        <v>1</v>
      </c>
      <c r="F316" s="34"/>
      <c r="G316" s="34"/>
      <c r="H316" s="35">
        <f t="shared" si="18"/>
        <v>1</v>
      </c>
      <c r="I316" s="36">
        <f t="shared" si="19"/>
        <v>2.7397260273972603E-3</v>
      </c>
      <c r="J316" s="9"/>
      <c r="K316" s="9"/>
      <c r="L316" s="38"/>
      <c r="M316" s="39"/>
      <c r="N316" s="40">
        <f t="shared" si="20"/>
        <v>0</v>
      </c>
      <c r="O316" s="40">
        <f t="shared" si="21"/>
        <v>0</v>
      </c>
      <c r="P316" s="9"/>
      <c r="Q316" s="40">
        <f t="shared" si="22"/>
        <v>0</v>
      </c>
    </row>
    <row r="317" spans="1:17" s="6" customFormat="1" x14ac:dyDescent="0.3">
      <c r="A317" s="66">
        <v>285</v>
      </c>
      <c r="B317" s="41"/>
      <c r="C317" s="13"/>
      <c r="D317" s="9"/>
      <c r="E317" s="9">
        <v>1</v>
      </c>
      <c r="F317" s="34"/>
      <c r="G317" s="34"/>
      <c r="H317" s="35">
        <f t="shared" si="18"/>
        <v>1</v>
      </c>
      <c r="I317" s="36">
        <f t="shared" si="19"/>
        <v>2.7397260273972603E-3</v>
      </c>
      <c r="J317" s="9"/>
      <c r="K317" s="9"/>
      <c r="L317" s="38"/>
      <c r="M317" s="39"/>
      <c r="N317" s="40">
        <f t="shared" si="20"/>
        <v>0</v>
      </c>
      <c r="O317" s="40">
        <f t="shared" si="21"/>
        <v>0</v>
      </c>
      <c r="P317" s="9"/>
      <c r="Q317" s="40">
        <f t="shared" si="22"/>
        <v>0</v>
      </c>
    </row>
    <row r="318" spans="1:17" s="6" customFormat="1" x14ac:dyDescent="0.3">
      <c r="A318" s="66">
        <v>286</v>
      </c>
      <c r="B318" s="41"/>
      <c r="C318" s="13"/>
      <c r="D318" s="9"/>
      <c r="E318" s="9">
        <v>1</v>
      </c>
      <c r="F318" s="34"/>
      <c r="G318" s="34"/>
      <c r="H318" s="35">
        <f t="shared" si="18"/>
        <v>1</v>
      </c>
      <c r="I318" s="36">
        <f t="shared" si="19"/>
        <v>2.7397260273972603E-3</v>
      </c>
      <c r="J318" s="9"/>
      <c r="K318" s="9"/>
      <c r="L318" s="38"/>
      <c r="M318" s="39"/>
      <c r="N318" s="40">
        <f t="shared" si="20"/>
        <v>0</v>
      </c>
      <c r="O318" s="40">
        <f t="shared" si="21"/>
        <v>0</v>
      </c>
      <c r="P318" s="9"/>
      <c r="Q318" s="40">
        <f t="shared" si="22"/>
        <v>0</v>
      </c>
    </row>
    <row r="319" spans="1:17" s="6" customFormat="1" x14ac:dyDescent="0.3">
      <c r="A319" s="66">
        <v>287</v>
      </c>
      <c r="B319" s="41"/>
      <c r="C319" s="13"/>
      <c r="D319" s="9"/>
      <c r="E319" s="9">
        <v>1</v>
      </c>
      <c r="F319" s="34"/>
      <c r="G319" s="34"/>
      <c r="H319" s="35">
        <f t="shared" si="18"/>
        <v>1</v>
      </c>
      <c r="I319" s="36">
        <f t="shared" si="19"/>
        <v>2.7397260273972603E-3</v>
      </c>
      <c r="J319" s="9"/>
      <c r="K319" s="9"/>
      <c r="L319" s="38"/>
      <c r="M319" s="39"/>
      <c r="N319" s="40">
        <f t="shared" si="20"/>
        <v>0</v>
      </c>
      <c r="O319" s="40">
        <f t="shared" si="21"/>
        <v>0</v>
      </c>
      <c r="P319" s="9"/>
      <c r="Q319" s="40">
        <f t="shared" si="22"/>
        <v>0</v>
      </c>
    </row>
    <row r="320" spans="1:17" s="6" customFormat="1" x14ac:dyDescent="0.3">
      <c r="A320" s="66">
        <v>288</v>
      </c>
      <c r="B320" s="41"/>
      <c r="C320" s="13"/>
      <c r="D320" s="9"/>
      <c r="E320" s="9">
        <v>1</v>
      </c>
      <c r="F320" s="34"/>
      <c r="G320" s="34"/>
      <c r="H320" s="35">
        <f t="shared" si="18"/>
        <v>1</v>
      </c>
      <c r="I320" s="36">
        <f t="shared" si="19"/>
        <v>2.7397260273972603E-3</v>
      </c>
      <c r="J320" s="9"/>
      <c r="K320" s="9"/>
      <c r="L320" s="38"/>
      <c r="M320" s="39"/>
      <c r="N320" s="40">
        <f t="shared" si="20"/>
        <v>0</v>
      </c>
      <c r="O320" s="40">
        <f t="shared" si="21"/>
        <v>0</v>
      </c>
      <c r="P320" s="9"/>
      <c r="Q320" s="40">
        <f t="shared" si="22"/>
        <v>0</v>
      </c>
    </row>
    <row r="321" spans="1:17" s="6" customFormat="1" x14ac:dyDescent="0.3">
      <c r="A321" s="66">
        <v>289</v>
      </c>
      <c r="B321" s="41"/>
      <c r="C321" s="13"/>
      <c r="D321" s="9"/>
      <c r="E321" s="9">
        <v>1</v>
      </c>
      <c r="F321" s="34"/>
      <c r="G321" s="34"/>
      <c r="H321" s="35">
        <f t="shared" si="18"/>
        <v>1</v>
      </c>
      <c r="I321" s="36">
        <f t="shared" si="19"/>
        <v>2.7397260273972603E-3</v>
      </c>
      <c r="J321" s="9"/>
      <c r="K321" s="9"/>
      <c r="L321" s="38"/>
      <c r="M321" s="39"/>
      <c r="N321" s="40">
        <f t="shared" si="20"/>
        <v>0</v>
      </c>
      <c r="O321" s="40">
        <f t="shared" si="21"/>
        <v>0</v>
      </c>
      <c r="P321" s="9"/>
      <c r="Q321" s="40">
        <f t="shared" si="22"/>
        <v>0</v>
      </c>
    </row>
    <row r="322" spans="1:17" s="6" customFormat="1" x14ac:dyDescent="0.3">
      <c r="A322" s="66">
        <v>290</v>
      </c>
      <c r="B322" s="41"/>
      <c r="C322" s="13"/>
      <c r="D322" s="9"/>
      <c r="E322" s="9">
        <v>1</v>
      </c>
      <c r="F322" s="34"/>
      <c r="G322" s="34"/>
      <c r="H322" s="35">
        <f t="shared" si="18"/>
        <v>1</v>
      </c>
      <c r="I322" s="36">
        <f t="shared" si="19"/>
        <v>2.7397260273972603E-3</v>
      </c>
      <c r="J322" s="9"/>
      <c r="K322" s="9"/>
      <c r="L322" s="38"/>
      <c r="M322" s="39"/>
      <c r="N322" s="40">
        <f t="shared" si="20"/>
        <v>0</v>
      </c>
      <c r="O322" s="40">
        <f t="shared" si="21"/>
        <v>0</v>
      </c>
      <c r="P322" s="9"/>
      <c r="Q322" s="40">
        <f t="shared" si="22"/>
        <v>0</v>
      </c>
    </row>
    <row r="323" spans="1:17" s="6" customFormat="1" x14ac:dyDescent="0.3">
      <c r="A323" s="66">
        <v>291</v>
      </c>
      <c r="B323" s="41"/>
      <c r="C323" s="13"/>
      <c r="D323" s="9"/>
      <c r="E323" s="9">
        <v>1</v>
      </c>
      <c r="F323" s="34"/>
      <c r="G323" s="34"/>
      <c r="H323" s="35">
        <f t="shared" si="18"/>
        <v>1</v>
      </c>
      <c r="I323" s="36">
        <f t="shared" si="19"/>
        <v>2.7397260273972603E-3</v>
      </c>
      <c r="J323" s="9"/>
      <c r="K323" s="9"/>
      <c r="L323" s="38"/>
      <c r="M323" s="39"/>
      <c r="N323" s="40">
        <f t="shared" si="20"/>
        <v>0</v>
      </c>
      <c r="O323" s="40">
        <f t="shared" si="21"/>
        <v>0</v>
      </c>
      <c r="P323" s="9"/>
      <c r="Q323" s="40">
        <f t="shared" si="22"/>
        <v>0</v>
      </c>
    </row>
    <row r="324" spans="1:17" s="6" customFormat="1" x14ac:dyDescent="0.3">
      <c r="A324" s="66">
        <v>292</v>
      </c>
      <c r="B324" s="41"/>
      <c r="C324" s="13"/>
      <c r="D324" s="9"/>
      <c r="E324" s="9">
        <v>1</v>
      </c>
      <c r="F324" s="34"/>
      <c r="G324" s="34"/>
      <c r="H324" s="35">
        <f t="shared" si="18"/>
        <v>1</v>
      </c>
      <c r="I324" s="36">
        <f t="shared" si="19"/>
        <v>2.7397260273972603E-3</v>
      </c>
      <c r="J324" s="9"/>
      <c r="K324" s="9"/>
      <c r="L324" s="38"/>
      <c r="M324" s="39"/>
      <c r="N324" s="40">
        <f t="shared" si="20"/>
        <v>0</v>
      </c>
      <c r="O324" s="40">
        <f t="shared" si="21"/>
        <v>0</v>
      </c>
      <c r="P324" s="9"/>
      <c r="Q324" s="40">
        <f t="shared" si="22"/>
        <v>0</v>
      </c>
    </row>
    <row r="325" spans="1:17" s="6" customFormat="1" x14ac:dyDescent="0.3">
      <c r="A325" s="66">
        <v>293</v>
      </c>
      <c r="B325" s="41"/>
      <c r="C325" s="13"/>
      <c r="D325" s="9"/>
      <c r="E325" s="9">
        <v>1</v>
      </c>
      <c r="F325" s="34"/>
      <c r="G325" s="34"/>
      <c r="H325" s="35">
        <f t="shared" si="18"/>
        <v>1</v>
      </c>
      <c r="I325" s="36">
        <f t="shared" si="19"/>
        <v>2.7397260273972603E-3</v>
      </c>
      <c r="J325" s="9"/>
      <c r="K325" s="9"/>
      <c r="L325" s="38"/>
      <c r="M325" s="39"/>
      <c r="N325" s="40">
        <f t="shared" si="20"/>
        <v>0</v>
      </c>
      <c r="O325" s="40">
        <f t="shared" si="21"/>
        <v>0</v>
      </c>
      <c r="P325" s="9"/>
      <c r="Q325" s="40">
        <f t="shared" si="22"/>
        <v>0</v>
      </c>
    </row>
    <row r="326" spans="1:17" s="6" customFormat="1" x14ac:dyDescent="0.3">
      <c r="A326" s="66">
        <v>294</v>
      </c>
      <c r="B326" s="41"/>
      <c r="C326" s="13"/>
      <c r="D326" s="9"/>
      <c r="E326" s="9">
        <v>1</v>
      </c>
      <c r="F326" s="34"/>
      <c r="G326" s="34"/>
      <c r="H326" s="35">
        <f t="shared" si="18"/>
        <v>1</v>
      </c>
      <c r="I326" s="36">
        <f t="shared" si="19"/>
        <v>2.7397260273972603E-3</v>
      </c>
      <c r="J326" s="9"/>
      <c r="K326" s="9"/>
      <c r="L326" s="38"/>
      <c r="M326" s="39"/>
      <c r="N326" s="40">
        <f t="shared" si="20"/>
        <v>0</v>
      </c>
      <c r="O326" s="40">
        <f t="shared" si="21"/>
        <v>0</v>
      </c>
      <c r="P326" s="9"/>
      <c r="Q326" s="40">
        <f t="shared" si="22"/>
        <v>0</v>
      </c>
    </row>
    <row r="327" spans="1:17" s="6" customFormat="1" x14ac:dyDescent="0.3">
      <c r="A327" s="66">
        <v>295</v>
      </c>
      <c r="B327" s="41"/>
      <c r="C327" s="13"/>
      <c r="D327" s="9"/>
      <c r="E327" s="9">
        <v>1</v>
      </c>
      <c r="F327" s="34"/>
      <c r="G327" s="34"/>
      <c r="H327" s="35">
        <f t="shared" si="18"/>
        <v>1</v>
      </c>
      <c r="I327" s="36">
        <f t="shared" si="19"/>
        <v>2.7397260273972603E-3</v>
      </c>
      <c r="J327" s="9"/>
      <c r="K327" s="9"/>
      <c r="L327" s="38"/>
      <c r="M327" s="39"/>
      <c r="N327" s="40">
        <f t="shared" si="20"/>
        <v>0</v>
      </c>
      <c r="O327" s="40">
        <f t="shared" si="21"/>
        <v>0</v>
      </c>
      <c r="P327" s="9"/>
      <c r="Q327" s="40">
        <f t="shared" si="22"/>
        <v>0</v>
      </c>
    </row>
    <row r="328" spans="1:17" s="6" customFormat="1" x14ac:dyDescent="0.3">
      <c r="A328" s="66">
        <v>296</v>
      </c>
      <c r="B328" s="41"/>
      <c r="C328" s="13"/>
      <c r="D328" s="9"/>
      <c r="E328" s="9">
        <v>1</v>
      </c>
      <c r="F328" s="34"/>
      <c r="G328" s="34"/>
      <c r="H328" s="35">
        <f t="shared" si="18"/>
        <v>1</v>
      </c>
      <c r="I328" s="36">
        <f t="shared" si="19"/>
        <v>2.7397260273972603E-3</v>
      </c>
      <c r="J328" s="9"/>
      <c r="K328" s="9"/>
      <c r="L328" s="38"/>
      <c r="M328" s="39"/>
      <c r="N328" s="40">
        <f t="shared" si="20"/>
        <v>0</v>
      </c>
      <c r="O328" s="40">
        <f t="shared" si="21"/>
        <v>0</v>
      </c>
      <c r="P328" s="9"/>
      <c r="Q328" s="40">
        <f t="shared" si="22"/>
        <v>0</v>
      </c>
    </row>
    <row r="329" spans="1:17" s="6" customFormat="1" x14ac:dyDescent="0.3">
      <c r="A329" s="66">
        <v>297</v>
      </c>
      <c r="B329" s="41"/>
      <c r="C329" s="13"/>
      <c r="D329" s="9"/>
      <c r="E329" s="9">
        <v>1</v>
      </c>
      <c r="F329" s="34"/>
      <c r="G329" s="34"/>
      <c r="H329" s="35">
        <f t="shared" si="18"/>
        <v>1</v>
      </c>
      <c r="I329" s="36">
        <f t="shared" si="19"/>
        <v>2.7397260273972603E-3</v>
      </c>
      <c r="J329" s="9"/>
      <c r="K329" s="9"/>
      <c r="L329" s="38"/>
      <c r="M329" s="39"/>
      <c r="N329" s="40">
        <f t="shared" si="20"/>
        <v>0</v>
      </c>
      <c r="O329" s="40">
        <f t="shared" si="21"/>
        <v>0</v>
      </c>
      <c r="P329" s="9"/>
      <c r="Q329" s="40">
        <f t="shared" si="22"/>
        <v>0</v>
      </c>
    </row>
    <row r="330" spans="1:17" s="6" customFormat="1" x14ac:dyDescent="0.3">
      <c r="A330" s="66">
        <v>298</v>
      </c>
      <c r="B330" s="41"/>
      <c r="C330" s="13"/>
      <c r="D330" s="9"/>
      <c r="E330" s="9">
        <v>1</v>
      </c>
      <c r="F330" s="34"/>
      <c r="G330" s="34"/>
      <c r="H330" s="35">
        <f t="shared" si="18"/>
        <v>1</v>
      </c>
      <c r="I330" s="36">
        <f t="shared" si="19"/>
        <v>2.7397260273972603E-3</v>
      </c>
      <c r="J330" s="9"/>
      <c r="K330" s="9"/>
      <c r="L330" s="38"/>
      <c r="M330" s="39"/>
      <c r="N330" s="40">
        <f t="shared" si="20"/>
        <v>0</v>
      </c>
      <c r="O330" s="40">
        <f t="shared" si="21"/>
        <v>0</v>
      </c>
      <c r="P330" s="9"/>
      <c r="Q330" s="40">
        <f t="shared" si="22"/>
        <v>0</v>
      </c>
    </row>
    <row r="331" spans="1:17" s="6" customFormat="1" x14ac:dyDescent="0.3">
      <c r="A331" s="66">
        <v>299</v>
      </c>
      <c r="B331" s="41"/>
      <c r="C331" s="13"/>
      <c r="D331" s="9"/>
      <c r="E331" s="9">
        <v>1</v>
      </c>
      <c r="F331" s="34"/>
      <c r="G331" s="34"/>
      <c r="H331" s="35">
        <f t="shared" si="18"/>
        <v>1</v>
      </c>
      <c r="I331" s="36">
        <f t="shared" si="19"/>
        <v>2.7397260273972603E-3</v>
      </c>
      <c r="J331" s="9"/>
      <c r="K331" s="9"/>
      <c r="L331" s="38"/>
      <c r="M331" s="39"/>
      <c r="N331" s="40">
        <f t="shared" si="20"/>
        <v>0</v>
      </c>
      <c r="O331" s="40">
        <f t="shared" si="21"/>
        <v>0</v>
      </c>
      <c r="P331" s="9"/>
      <c r="Q331" s="40">
        <f t="shared" si="22"/>
        <v>0</v>
      </c>
    </row>
    <row r="332" spans="1:17" s="6" customFormat="1" x14ac:dyDescent="0.3">
      <c r="A332" s="66">
        <v>300</v>
      </c>
      <c r="B332" s="41"/>
      <c r="C332" s="13"/>
      <c r="D332" s="9"/>
      <c r="E332" s="9">
        <v>1</v>
      </c>
      <c r="F332" s="34"/>
      <c r="G332" s="34"/>
      <c r="H332" s="35">
        <f t="shared" si="18"/>
        <v>1</v>
      </c>
      <c r="I332" s="36">
        <f t="shared" si="19"/>
        <v>2.7397260273972603E-3</v>
      </c>
      <c r="J332" s="9"/>
      <c r="K332" s="9"/>
      <c r="L332" s="38"/>
      <c r="M332" s="39"/>
      <c r="N332" s="40">
        <f t="shared" si="20"/>
        <v>0</v>
      </c>
      <c r="O332" s="40">
        <f t="shared" si="21"/>
        <v>0</v>
      </c>
      <c r="P332" s="9"/>
      <c r="Q332" s="40">
        <f t="shared" si="22"/>
        <v>0</v>
      </c>
    </row>
    <row r="333" spans="1:17" s="6" customFormat="1" x14ac:dyDescent="0.3">
      <c r="A333" s="66">
        <v>301</v>
      </c>
      <c r="B333" s="41"/>
      <c r="C333" s="13"/>
      <c r="D333" s="9"/>
      <c r="E333" s="9">
        <v>1</v>
      </c>
      <c r="F333" s="34"/>
      <c r="G333" s="34"/>
      <c r="H333" s="35">
        <f t="shared" si="18"/>
        <v>1</v>
      </c>
      <c r="I333" s="36">
        <f t="shared" si="19"/>
        <v>2.7397260273972603E-3</v>
      </c>
      <c r="J333" s="9"/>
      <c r="K333" s="9"/>
      <c r="L333" s="38"/>
      <c r="M333" s="39"/>
      <c r="N333" s="40">
        <f t="shared" si="20"/>
        <v>0</v>
      </c>
      <c r="O333" s="40">
        <f t="shared" si="21"/>
        <v>0</v>
      </c>
      <c r="P333" s="9"/>
      <c r="Q333" s="40">
        <f t="shared" si="22"/>
        <v>0</v>
      </c>
    </row>
    <row r="334" spans="1:17" s="6" customFormat="1" x14ac:dyDescent="0.3">
      <c r="A334" s="66">
        <v>302</v>
      </c>
      <c r="B334" s="41"/>
      <c r="C334" s="13"/>
      <c r="D334" s="9"/>
      <c r="E334" s="9">
        <v>1</v>
      </c>
      <c r="F334" s="34"/>
      <c r="G334" s="34"/>
      <c r="H334" s="35">
        <f t="shared" si="18"/>
        <v>1</v>
      </c>
      <c r="I334" s="36">
        <f t="shared" si="19"/>
        <v>2.7397260273972603E-3</v>
      </c>
      <c r="J334" s="9"/>
      <c r="K334" s="9"/>
      <c r="L334" s="38"/>
      <c r="M334" s="39"/>
      <c r="N334" s="40">
        <f t="shared" si="20"/>
        <v>0</v>
      </c>
      <c r="O334" s="40">
        <f t="shared" si="21"/>
        <v>0</v>
      </c>
      <c r="P334" s="9"/>
      <c r="Q334" s="40">
        <f t="shared" si="22"/>
        <v>0</v>
      </c>
    </row>
    <row r="335" spans="1:17" s="6" customFormat="1" x14ac:dyDescent="0.3">
      <c r="A335" s="66">
        <v>303</v>
      </c>
      <c r="B335" s="41"/>
      <c r="C335" s="13"/>
      <c r="D335" s="9"/>
      <c r="E335" s="9">
        <v>1</v>
      </c>
      <c r="F335" s="34"/>
      <c r="G335" s="34"/>
      <c r="H335" s="35">
        <f t="shared" si="18"/>
        <v>1</v>
      </c>
      <c r="I335" s="36">
        <f t="shared" si="19"/>
        <v>2.7397260273972603E-3</v>
      </c>
      <c r="J335" s="9"/>
      <c r="K335" s="9"/>
      <c r="L335" s="38"/>
      <c r="M335" s="39"/>
      <c r="N335" s="40">
        <f t="shared" si="20"/>
        <v>0</v>
      </c>
      <c r="O335" s="40">
        <f t="shared" si="21"/>
        <v>0</v>
      </c>
      <c r="P335" s="9"/>
      <c r="Q335" s="40">
        <f t="shared" si="22"/>
        <v>0</v>
      </c>
    </row>
    <row r="336" spans="1:17" s="6" customFormat="1" x14ac:dyDescent="0.3">
      <c r="A336" s="66">
        <v>304</v>
      </c>
      <c r="B336" s="41"/>
      <c r="C336" s="13"/>
      <c r="D336" s="9"/>
      <c r="E336" s="9">
        <v>1</v>
      </c>
      <c r="F336" s="34"/>
      <c r="G336" s="34"/>
      <c r="H336" s="35">
        <f t="shared" si="18"/>
        <v>1</v>
      </c>
      <c r="I336" s="36">
        <f t="shared" si="19"/>
        <v>2.7397260273972603E-3</v>
      </c>
      <c r="J336" s="9"/>
      <c r="K336" s="9"/>
      <c r="L336" s="38"/>
      <c r="M336" s="39"/>
      <c r="N336" s="40">
        <f t="shared" si="20"/>
        <v>0</v>
      </c>
      <c r="O336" s="40">
        <f t="shared" si="21"/>
        <v>0</v>
      </c>
      <c r="P336" s="9"/>
      <c r="Q336" s="40">
        <f t="shared" si="22"/>
        <v>0</v>
      </c>
    </row>
    <row r="337" spans="1:17" s="6" customFormat="1" x14ac:dyDescent="0.3">
      <c r="A337" s="66">
        <v>305</v>
      </c>
      <c r="B337" s="41"/>
      <c r="C337" s="13"/>
      <c r="D337" s="9"/>
      <c r="E337" s="9">
        <v>1</v>
      </c>
      <c r="F337" s="34"/>
      <c r="G337" s="34"/>
      <c r="H337" s="35">
        <f t="shared" si="18"/>
        <v>1</v>
      </c>
      <c r="I337" s="36">
        <f t="shared" si="19"/>
        <v>2.7397260273972603E-3</v>
      </c>
      <c r="J337" s="9"/>
      <c r="K337" s="9"/>
      <c r="L337" s="38"/>
      <c r="M337" s="39"/>
      <c r="N337" s="40">
        <f t="shared" si="20"/>
        <v>0</v>
      </c>
      <c r="O337" s="40">
        <f t="shared" si="21"/>
        <v>0</v>
      </c>
      <c r="P337" s="9"/>
      <c r="Q337" s="40">
        <f t="shared" si="22"/>
        <v>0</v>
      </c>
    </row>
    <row r="338" spans="1:17" s="6" customFormat="1" x14ac:dyDescent="0.3">
      <c r="A338" s="66">
        <v>306</v>
      </c>
      <c r="B338" s="41"/>
      <c r="C338" s="13"/>
      <c r="D338" s="9"/>
      <c r="E338" s="9">
        <v>1</v>
      </c>
      <c r="F338" s="34"/>
      <c r="G338" s="34"/>
      <c r="H338" s="35">
        <f t="shared" si="18"/>
        <v>1</v>
      </c>
      <c r="I338" s="36">
        <f t="shared" si="19"/>
        <v>2.7397260273972603E-3</v>
      </c>
      <c r="J338" s="9"/>
      <c r="K338" s="9"/>
      <c r="L338" s="38"/>
      <c r="M338" s="39"/>
      <c r="N338" s="40">
        <f t="shared" si="20"/>
        <v>0</v>
      </c>
      <c r="O338" s="40">
        <f t="shared" si="21"/>
        <v>0</v>
      </c>
      <c r="P338" s="9"/>
      <c r="Q338" s="40">
        <f t="shared" si="22"/>
        <v>0</v>
      </c>
    </row>
    <row r="339" spans="1:17" s="6" customFormat="1" x14ac:dyDescent="0.3">
      <c r="A339" s="66">
        <v>307</v>
      </c>
      <c r="B339" s="41"/>
      <c r="C339" s="13"/>
      <c r="D339" s="9"/>
      <c r="E339" s="9">
        <v>1</v>
      </c>
      <c r="F339" s="34"/>
      <c r="G339" s="34"/>
      <c r="H339" s="35">
        <f t="shared" si="18"/>
        <v>1</v>
      </c>
      <c r="I339" s="36">
        <f t="shared" si="19"/>
        <v>2.7397260273972603E-3</v>
      </c>
      <c r="J339" s="9"/>
      <c r="K339" s="9"/>
      <c r="L339" s="38"/>
      <c r="M339" s="39"/>
      <c r="N339" s="40">
        <f t="shared" si="20"/>
        <v>0</v>
      </c>
      <c r="O339" s="40">
        <f t="shared" si="21"/>
        <v>0</v>
      </c>
      <c r="P339" s="9"/>
      <c r="Q339" s="40">
        <f t="shared" si="22"/>
        <v>0</v>
      </c>
    </row>
    <row r="340" spans="1:17" s="6" customFormat="1" x14ac:dyDescent="0.3">
      <c r="A340" s="66">
        <v>308</v>
      </c>
      <c r="B340" s="41"/>
      <c r="C340" s="13"/>
      <c r="D340" s="9"/>
      <c r="E340" s="9">
        <v>1</v>
      </c>
      <c r="F340" s="34"/>
      <c r="G340" s="34"/>
      <c r="H340" s="35">
        <f t="shared" si="18"/>
        <v>1</v>
      </c>
      <c r="I340" s="36">
        <f t="shared" si="19"/>
        <v>2.7397260273972603E-3</v>
      </c>
      <c r="J340" s="9"/>
      <c r="K340" s="9"/>
      <c r="L340" s="38"/>
      <c r="M340" s="39"/>
      <c r="N340" s="40">
        <f t="shared" si="20"/>
        <v>0</v>
      </c>
      <c r="O340" s="40">
        <f t="shared" si="21"/>
        <v>0</v>
      </c>
      <c r="P340" s="9"/>
      <c r="Q340" s="40">
        <f t="shared" si="22"/>
        <v>0</v>
      </c>
    </row>
    <row r="341" spans="1:17" s="6" customFormat="1" x14ac:dyDescent="0.3">
      <c r="A341" s="66">
        <v>309</v>
      </c>
      <c r="B341" s="41"/>
      <c r="C341" s="13"/>
      <c r="D341" s="9"/>
      <c r="E341" s="9">
        <v>1</v>
      </c>
      <c r="F341" s="34"/>
      <c r="G341" s="34"/>
      <c r="H341" s="35">
        <f t="shared" si="18"/>
        <v>1</v>
      </c>
      <c r="I341" s="36">
        <f t="shared" si="19"/>
        <v>2.7397260273972603E-3</v>
      </c>
      <c r="J341" s="9"/>
      <c r="K341" s="9"/>
      <c r="L341" s="38"/>
      <c r="M341" s="39"/>
      <c r="N341" s="40">
        <f t="shared" si="20"/>
        <v>0</v>
      </c>
      <c r="O341" s="40">
        <f t="shared" si="21"/>
        <v>0</v>
      </c>
      <c r="P341" s="9"/>
      <c r="Q341" s="40">
        <f t="shared" si="22"/>
        <v>0</v>
      </c>
    </row>
    <row r="342" spans="1:17" s="6" customFormat="1" x14ac:dyDescent="0.3">
      <c r="A342" s="66">
        <v>310</v>
      </c>
      <c r="B342" s="41"/>
      <c r="C342" s="13"/>
      <c r="D342" s="9"/>
      <c r="E342" s="9">
        <v>1</v>
      </c>
      <c r="F342" s="34"/>
      <c r="G342" s="34"/>
      <c r="H342" s="35">
        <f t="shared" si="18"/>
        <v>1</v>
      </c>
      <c r="I342" s="36">
        <f t="shared" si="19"/>
        <v>2.7397260273972603E-3</v>
      </c>
      <c r="J342" s="9"/>
      <c r="K342" s="9"/>
      <c r="L342" s="38"/>
      <c r="M342" s="39"/>
      <c r="N342" s="40">
        <f t="shared" si="20"/>
        <v>0</v>
      </c>
      <c r="O342" s="40">
        <f t="shared" si="21"/>
        <v>0</v>
      </c>
      <c r="P342" s="9"/>
      <c r="Q342" s="40">
        <f t="shared" si="22"/>
        <v>0</v>
      </c>
    </row>
    <row r="343" spans="1:17" s="6" customFormat="1" x14ac:dyDescent="0.3">
      <c r="A343" s="66">
        <v>311</v>
      </c>
      <c r="B343" s="41"/>
      <c r="C343" s="13"/>
      <c r="D343" s="9"/>
      <c r="E343" s="9">
        <v>1</v>
      </c>
      <c r="F343" s="34"/>
      <c r="G343" s="34"/>
      <c r="H343" s="35">
        <f t="shared" si="18"/>
        <v>1</v>
      </c>
      <c r="I343" s="36">
        <f t="shared" si="19"/>
        <v>2.7397260273972603E-3</v>
      </c>
      <c r="J343" s="9"/>
      <c r="K343" s="9"/>
      <c r="L343" s="38"/>
      <c r="M343" s="39"/>
      <c r="N343" s="40">
        <f t="shared" si="20"/>
        <v>0</v>
      </c>
      <c r="O343" s="40">
        <f t="shared" si="21"/>
        <v>0</v>
      </c>
      <c r="P343" s="9"/>
      <c r="Q343" s="40">
        <f t="shared" si="22"/>
        <v>0</v>
      </c>
    </row>
    <row r="344" spans="1:17" s="6" customFormat="1" x14ac:dyDescent="0.3">
      <c r="A344" s="66">
        <v>312</v>
      </c>
      <c r="B344" s="41"/>
      <c r="C344" s="13"/>
      <c r="D344" s="9"/>
      <c r="E344" s="9">
        <v>1</v>
      </c>
      <c r="F344" s="34"/>
      <c r="G344" s="34"/>
      <c r="H344" s="35">
        <f t="shared" si="18"/>
        <v>1</v>
      </c>
      <c r="I344" s="36">
        <f t="shared" si="19"/>
        <v>2.7397260273972603E-3</v>
      </c>
      <c r="J344" s="9"/>
      <c r="K344" s="9"/>
      <c r="L344" s="38"/>
      <c r="M344" s="39"/>
      <c r="N344" s="40">
        <f t="shared" si="20"/>
        <v>0</v>
      </c>
      <c r="O344" s="40">
        <f t="shared" si="21"/>
        <v>0</v>
      </c>
      <c r="P344" s="9"/>
      <c r="Q344" s="40">
        <f t="shared" si="22"/>
        <v>0</v>
      </c>
    </row>
    <row r="345" spans="1:17" s="6" customFormat="1" x14ac:dyDescent="0.3">
      <c r="A345" s="66">
        <v>313</v>
      </c>
      <c r="B345" s="41"/>
      <c r="C345" s="13"/>
      <c r="D345" s="9"/>
      <c r="E345" s="9">
        <v>1</v>
      </c>
      <c r="F345" s="34"/>
      <c r="G345" s="34"/>
      <c r="H345" s="35">
        <f t="shared" si="18"/>
        <v>1</v>
      </c>
      <c r="I345" s="36">
        <f t="shared" si="19"/>
        <v>2.7397260273972603E-3</v>
      </c>
      <c r="J345" s="9"/>
      <c r="K345" s="9"/>
      <c r="L345" s="38"/>
      <c r="M345" s="39"/>
      <c r="N345" s="40">
        <f t="shared" si="20"/>
        <v>0</v>
      </c>
      <c r="O345" s="40">
        <f t="shared" si="21"/>
        <v>0</v>
      </c>
      <c r="P345" s="9"/>
      <c r="Q345" s="40">
        <f t="shared" si="22"/>
        <v>0</v>
      </c>
    </row>
    <row r="346" spans="1:17" s="6" customFormat="1" x14ac:dyDescent="0.3">
      <c r="A346" s="66">
        <v>314</v>
      </c>
      <c r="B346" s="41"/>
      <c r="C346" s="13"/>
      <c r="D346" s="9"/>
      <c r="E346" s="9">
        <v>1</v>
      </c>
      <c r="F346" s="34"/>
      <c r="G346" s="34"/>
      <c r="H346" s="35">
        <f t="shared" si="18"/>
        <v>1</v>
      </c>
      <c r="I346" s="36">
        <f t="shared" si="19"/>
        <v>2.7397260273972603E-3</v>
      </c>
      <c r="J346" s="9"/>
      <c r="K346" s="9"/>
      <c r="L346" s="38"/>
      <c r="M346" s="39"/>
      <c r="N346" s="40">
        <f t="shared" si="20"/>
        <v>0</v>
      </c>
      <c r="O346" s="40">
        <f t="shared" si="21"/>
        <v>0</v>
      </c>
      <c r="P346" s="9"/>
      <c r="Q346" s="40">
        <f t="shared" si="22"/>
        <v>0</v>
      </c>
    </row>
    <row r="347" spans="1:17" s="6" customFormat="1" x14ac:dyDescent="0.3">
      <c r="A347" s="66">
        <v>315</v>
      </c>
      <c r="B347" s="41"/>
      <c r="C347" s="13"/>
      <c r="D347" s="9"/>
      <c r="E347" s="9">
        <v>1</v>
      </c>
      <c r="F347" s="34"/>
      <c r="G347" s="34"/>
      <c r="H347" s="35">
        <f t="shared" si="18"/>
        <v>1</v>
      </c>
      <c r="I347" s="36">
        <f t="shared" si="19"/>
        <v>2.7397260273972603E-3</v>
      </c>
      <c r="J347" s="9"/>
      <c r="K347" s="9"/>
      <c r="L347" s="38"/>
      <c r="M347" s="39"/>
      <c r="N347" s="40">
        <f t="shared" si="20"/>
        <v>0</v>
      </c>
      <c r="O347" s="40">
        <f t="shared" si="21"/>
        <v>0</v>
      </c>
      <c r="P347" s="9"/>
      <c r="Q347" s="40">
        <f t="shared" si="22"/>
        <v>0</v>
      </c>
    </row>
    <row r="348" spans="1:17" s="6" customFormat="1" x14ac:dyDescent="0.3">
      <c r="A348" s="66">
        <v>316</v>
      </c>
      <c r="B348" s="41"/>
      <c r="C348" s="13"/>
      <c r="D348" s="9"/>
      <c r="E348" s="9">
        <v>1</v>
      </c>
      <c r="F348" s="34"/>
      <c r="G348" s="34"/>
      <c r="H348" s="35">
        <f t="shared" si="18"/>
        <v>1</v>
      </c>
      <c r="I348" s="36">
        <f t="shared" si="19"/>
        <v>2.7397260273972603E-3</v>
      </c>
      <c r="J348" s="9"/>
      <c r="K348" s="9"/>
      <c r="L348" s="38"/>
      <c r="M348" s="39"/>
      <c r="N348" s="40">
        <f t="shared" si="20"/>
        <v>0</v>
      </c>
      <c r="O348" s="40">
        <f t="shared" si="21"/>
        <v>0</v>
      </c>
      <c r="P348" s="9"/>
      <c r="Q348" s="40">
        <f t="shared" si="22"/>
        <v>0</v>
      </c>
    </row>
    <row r="349" spans="1:17" s="6" customFormat="1" x14ac:dyDescent="0.3">
      <c r="A349" s="66">
        <v>317</v>
      </c>
      <c r="B349" s="41"/>
      <c r="C349" s="13"/>
      <c r="D349" s="9"/>
      <c r="E349" s="9">
        <v>1</v>
      </c>
      <c r="F349" s="34"/>
      <c r="G349" s="34"/>
      <c r="H349" s="35">
        <f t="shared" si="18"/>
        <v>1</v>
      </c>
      <c r="I349" s="36">
        <f t="shared" si="19"/>
        <v>2.7397260273972603E-3</v>
      </c>
      <c r="J349" s="9"/>
      <c r="K349" s="9"/>
      <c r="L349" s="38"/>
      <c r="M349" s="39"/>
      <c r="N349" s="40">
        <f t="shared" si="20"/>
        <v>0</v>
      </c>
      <c r="O349" s="40">
        <f t="shared" si="21"/>
        <v>0</v>
      </c>
      <c r="P349" s="9"/>
      <c r="Q349" s="40">
        <f t="shared" si="22"/>
        <v>0</v>
      </c>
    </row>
    <row r="350" spans="1:17" s="6" customFormat="1" x14ac:dyDescent="0.3">
      <c r="A350" s="66">
        <v>318</v>
      </c>
      <c r="B350" s="41"/>
      <c r="C350" s="13"/>
      <c r="D350" s="9"/>
      <c r="E350" s="9">
        <v>1</v>
      </c>
      <c r="F350" s="34"/>
      <c r="G350" s="34"/>
      <c r="H350" s="35">
        <f t="shared" si="18"/>
        <v>1</v>
      </c>
      <c r="I350" s="36">
        <f t="shared" si="19"/>
        <v>2.7397260273972603E-3</v>
      </c>
      <c r="J350" s="9"/>
      <c r="K350" s="9"/>
      <c r="L350" s="38"/>
      <c r="M350" s="39"/>
      <c r="N350" s="40">
        <f t="shared" si="20"/>
        <v>0</v>
      </c>
      <c r="O350" s="40">
        <f t="shared" si="21"/>
        <v>0</v>
      </c>
      <c r="P350" s="9"/>
      <c r="Q350" s="40">
        <f t="shared" si="22"/>
        <v>0</v>
      </c>
    </row>
    <row r="351" spans="1:17" s="6" customFormat="1" x14ac:dyDescent="0.3">
      <c r="A351" s="66">
        <v>319</v>
      </c>
      <c r="B351" s="41"/>
      <c r="C351" s="13"/>
      <c r="D351" s="9"/>
      <c r="E351" s="9">
        <v>1</v>
      </c>
      <c r="F351" s="34"/>
      <c r="G351" s="34"/>
      <c r="H351" s="35">
        <f t="shared" si="18"/>
        <v>1</v>
      </c>
      <c r="I351" s="36">
        <f t="shared" si="19"/>
        <v>2.7397260273972603E-3</v>
      </c>
      <c r="J351" s="9"/>
      <c r="K351" s="9"/>
      <c r="L351" s="38"/>
      <c r="M351" s="39"/>
      <c r="N351" s="40">
        <f t="shared" si="20"/>
        <v>0</v>
      </c>
      <c r="O351" s="40">
        <f t="shared" si="21"/>
        <v>0</v>
      </c>
      <c r="P351" s="9"/>
      <c r="Q351" s="40">
        <f t="shared" si="22"/>
        <v>0</v>
      </c>
    </row>
    <row r="352" spans="1:17" s="6" customFormat="1" x14ac:dyDescent="0.3">
      <c r="A352" s="66">
        <v>320</v>
      </c>
      <c r="B352" s="41"/>
      <c r="C352" s="13"/>
      <c r="D352" s="9"/>
      <c r="E352" s="9">
        <v>1</v>
      </c>
      <c r="F352" s="34"/>
      <c r="G352" s="34"/>
      <c r="H352" s="35">
        <f t="shared" si="18"/>
        <v>1</v>
      </c>
      <c r="I352" s="36">
        <f t="shared" si="19"/>
        <v>2.7397260273972603E-3</v>
      </c>
      <c r="J352" s="9"/>
      <c r="K352" s="9"/>
      <c r="L352" s="38"/>
      <c r="M352" s="39"/>
      <c r="N352" s="40">
        <f t="shared" si="20"/>
        <v>0</v>
      </c>
      <c r="O352" s="40">
        <f t="shared" si="21"/>
        <v>0</v>
      </c>
      <c r="P352" s="9"/>
      <c r="Q352" s="40">
        <f t="shared" si="22"/>
        <v>0</v>
      </c>
    </row>
    <row r="353" spans="1:17" s="6" customFormat="1" x14ac:dyDescent="0.3">
      <c r="A353" s="66">
        <v>321</v>
      </c>
      <c r="B353" s="41"/>
      <c r="C353" s="13"/>
      <c r="D353" s="9"/>
      <c r="E353" s="9">
        <v>1</v>
      </c>
      <c r="F353" s="34"/>
      <c r="G353" s="34"/>
      <c r="H353" s="35">
        <f t="shared" ref="H353:H416" si="23">G353-F353+1</f>
        <v>1</v>
      </c>
      <c r="I353" s="36">
        <f t="shared" ref="I353:I416" si="24">+(E353*H353)/365</f>
        <v>2.7397260273972603E-3</v>
      </c>
      <c r="J353" s="9"/>
      <c r="K353" s="9"/>
      <c r="L353" s="38"/>
      <c r="M353" s="39"/>
      <c r="N353" s="40">
        <f t="shared" ref="N353:N416" si="25">(K353*L353)-M353</f>
        <v>0</v>
      </c>
      <c r="O353" s="40">
        <f t="shared" ref="O353:O416" si="26">(J353+N353)/I353</f>
        <v>0</v>
      </c>
      <c r="P353" s="9"/>
      <c r="Q353" s="40">
        <f t="shared" ref="Q353:Q416" si="27">O353*P353</f>
        <v>0</v>
      </c>
    </row>
    <row r="354" spans="1:17" s="6" customFormat="1" x14ac:dyDescent="0.3">
      <c r="A354" s="66">
        <v>322</v>
      </c>
      <c r="B354" s="41"/>
      <c r="C354" s="13"/>
      <c r="D354" s="9"/>
      <c r="E354" s="9">
        <v>1</v>
      </c>
      <c r="F354" s="34"/>
      <c r="G354" s="34"/>
      <c r="H354" s="35">
        <f t="shared" si="23"/>
        <v>1</v>
      </c>
      <c r="I354" s="36">
        <f t="shared" si="24"/>
        <v>2.7397260273972603E-3</v>
      </c>
      <c r="J354" s="9"/>
      <c r="K354" s="9"/>
      <c r="L354" s="38"/>
      <c r="M354" s="39"/>
      <c r="N354" s="40">
        <f t="shared" si="25"/>
        <v>0</v>
      </c>
      <c r="O354" s="40">
        <f t="shared" si="26"/>
        <v>0</v>
      </c>
      <c r="P354" s="9"/>
      <c r="Q354" s="40">
        <f t="shared" si="27"/>
        <v>0</v>
      </c>
    </row>
    <row r="355" spans="1:17" s="6" customFormat="1" x14ac:dyDescent="0.3">
      <c r="A355" s="66">
        <v>323</v>
      </c>
      <c r="B355" s="41"/>
      <c r="C355" s="13"/>
      <c r="D355" s="9"/>
      <c r="E355" s="9">
        <v>1</v>
      </c>
      <c r="F355" s="34"/>
      <c r="G355" s="34"/>
      <c r="H355" s="35">
        <f t="shared" si="23"/>
        <v>1</v>
      </c>
      <c r="I355" s="36">
        <f t="shared" si="24"/>
        <v>2.7397260273972603E-3</v>
      </c>
      <c r="J355" s="9"/>
      <c r="K355" s="9"/>
      <c r="L355" s="38"/>
      <c r="M355" s="39"/>
      <c r="N355" s="40">
        <f t="shared" si="25"/>
        <v>0</v>
      </c>
      <c r="O355" s="40">
        <f t="shared" si="26"/>
        <v>0</v>
      </c>
      <c r="P355" s="9"/>
      <c r="Q355" s="40">
        <f t="shared" si="27"/>
        <v>0</v>
      </c>
    </row>
    <row r="356" spans="1:17" s="6" customFormat="1" x14ac:dyDescent="0.3">
      <c r="A356" s="66">
        <v>324</v>
      </c>
      <c r="B356" s="41"/>
      <c r="C356" s="13"/>
      <c r="D356" s="9"/>
      <c r="E356" s="9">
        <v>1</v>
      </c>
      <c r="F356" s="34"/>
      <c r="G356" s="34"/>
      <c r="H356" s="35">
        <f t="shared" si="23"/>
        <v>1</v>
      </c>
      <c r="I356" s="36">
        <f t="shared" si="24"/>
        <v>2.7397260273972603E-3</v>
      </c>
      <c r="J356" s="9"/>
      <c r="K356" s="9"/>
      <c r="L356" s="38"/>
      <c r="M356" s="39"/>
      <c r="N356" s="40">
        <f t="shared" si="25"/>
        <v>0</v>
      </c>
      <c r="O356" s="40">
        <f t="shared" si="26"/>
        <v>0</v>
      </c>
      <c r="P356" s="9"/>
      <c r="Q356" s="40">
        <f t="shared" si="27"/>
        <v>0</v>
      </c>
    </row>
    <row r="357" spans="1:17" s="6" customFormat="1" x14ac:dyDescent="0.3">
      <c r="A357" s="66">
        <v>325</v>
      </c>
      <c r="B357" s="41"/>
      <c r="C357" s="13"/>
      <c r="D357" s="9"/>
      <c r="E357" s="9">
        <v>1</v>
      </c>
      <c r="F357" s="34"/>
      <c r="G357" s="34"/>
      <c r="H357" s="35">
        <f t="shared" si="23"/>
        <v>1</v>
      </c>
      <c r="I357" s="36">
        <f t="shared" si="24"/>
        <v>2.7397260273972603E-3</v>
      </c>
      <c r="J357" s="9"/>
      <c r="K357" s="9"/>
      <c r="L357" s="38"/>
      <c r="M357" s="39"/>
      <c r="N357" s="40">
        <f t="shared" si="25"/>
        <v>0</v>
      </c>
      <c r="O357" s="40">
        <f t="shared" si="26"/>
        <v>0</v>
      </c>
      <c r="P357" s="9"/>
      <c r="Q357" s="40">
        <f t="shared" si="27"/>
        <v>0</v>
      </c>
    </row>
    <row r="358" spans="1:17" s="6" customFormat="1" x14ac:dyDescent="0.3">
      <c r="A358" s="66">
        <v>326</v>
      </c>
      <c r="B358" s="41"/>
      <c r="C358" s="13"/>
      <c r="D358" s="9"/>
      <c r="E358" s="9">
        <v>1</v>
      </c>
      <c r="F358" s="34"/>
      <c r="G358" s="34"/>
      <c r="H358" s="35">
        <f t="shared" si="23"/>
        <v>1</v>
      </c>
      <c r="I358" s="36">
        <f t="shared" si="24"/>
        <v>2.7397260273972603E-3</v>
      </c>
      <c r="J358" s="9"/>
      <c r="K358" s="9"/>
      <c r="L358" s="38"/>
      <c r="M358" s="39"/>
      <c r="N358" s="40">
        <f t="shared" si="25"/>
        <v>0</v>
      </c>
      <c r="O358" s="40">
        <f t="shared" si="26"/>
        <v>0</v>
      </c>
      <c r="P358" s="9"/>
      <c r="Q358" s="40">
        <f t="shared" si="27"/>
        <v>0</v>
      </c>
    </row>
    <row r="359" spans="1:17" s="6" customFormat="1" x14ac:dyDescent="0.3">
      <c r="A359" s="66">
        <v>327</v>
      </c>
      <c r="B359" s="41"/>
      <c r="C359" s="13"/>
      <c r="D359" s="9"/>
      <c r="E359" s="9">
        <v>1</v>
      </c>
      <c r="F359" s="34"/>
      <c r="G359" s="34"/>
      <c r="H359" s="35">
        <f t="shared" si="23"/>
        <v>1</v>
      </c>
      <c r="I359" s="36">
        <f t="shared" si="24"/>
        <v>2.7397260273972603E-3</v>
      </c>
      <c r="J359" s="9"/>
      <c r="K359" s="9"/>
      <c r="L359" s="38"/>
      <c r="M359" s="39"/>
      <c r="N359" s="40">
        <f t="shared" si="25"/>
        <v>0</v>
      </c>
      <c r="O359" s="40">
        <f t="shared" si="26"/>
        <v>0</v>
      </c>
      <c r="P359" s="9"/>
      <c r="Q359" s="40">
        <f t="shared" si="27"/>
        <v>0</v>
      </c>
    </row>
    <row r="360" spans="1:17" s="6" customFormat="1" x14ac:dyDescent="0.3">
      <c r="A360" s="66">
        <v>328</v>
      </c>
      <c r="B360" s="41"/>
      <c r="C360" s="13"/>
      <c r="D360" s="9"/>
      <c r="E360" s="9">
        <v>1</v>
      </c>
      <c r="F360" s="34"/>
      <c r="G360" s="34"/>
      <c r="H360" s="35">
        <f t="shared" si="23"/>
        <v>1</v>
      </c>
      <c r="I360" s="36">
        <f t="shared" si="24"/>
        <v>2.7397260273972603E-3</v>
      </c>
      <c r="J360" s="9"/>
      <c r="K360" s="9"/>
      <c r="L360" s="38"/>
      <c r="M360" s="39"/>
      <c r="N360" s="40">
        <f t="shared" si="25"/>
        <v>0</v>
      </c>
      <c r="O360" s="40">
        <f t="shared" si="26"/>
        <v>0</v>
      </c>
      <c r="P360" s="9"/>
      <c r="Q360" s="40">
        <f t="shared" si="27"/>
        <v>0</v>
      </c>
    </row>
    <row r="361" spans="1:17" s="6" customFormat="1" x14ac:dyDescent="0.3">
      <c r="A361" s="66">
        <v>329</v>
      </c>
      <c r="B361" s="41"/>
      <c r="C361" s="13"/>
      <c r="D361" s="9"/>
      <c r="E361" s="9">
        <v>1</v>
      </c>
      <c r="F361" s="34"/>
      <c r="G361" s="34"/>
      <c r="H361" s="35">
        <f t="shared" si="23"/>
        <v>1</v>
      </c>
      <c r="I361" s="36">
        <f t="shared" si="24"/>
        <v>2.7397260273972603E-3</v>
      </c>
      <c r="J361" s="9"/>
      <c r="K361" s="9"/>
      <c r="L361" s="38"/>
      <c r="M361" s="39"/>
      <c r="N361" s="40">
        <f t="shared" si="25"/>
        <v>0</v>
      </c>
      <c r="O361" s="40">
        <f t="shared" si="26"/>
        <v>0</v>
      </c>
      <c r="P361" s="9"/>
      <c r="Q361" s="40">
        <f t="shared" si="27"/>
        <v>0</v>
      </c>
    </row>
    <row r="362" spans="1:17" s="6" customFormat="1" x14ac:dyDescent="0.3">
      <c r="A362" s="66">
        <v>330</v>
      </c>
      <c r="B362" s="41"/>
      <c r="C362" s="13"/>
      <c r="D362" s="9"/>
      <c r="E362" s="9">
        <v>1</v>
      </c>
      <c r="F362" s="34"/>
      <c r="G362" s="34"/>
      <c r="H362" s="35">
        <f t="shared" si="23"/>
        <v>1</v>
      </c>
      <c r="I362" s="36">
        <f t="shared" si="24"/>
        <v>2.7397260273972603E-3</v>
      </c>
      <c r="J362" s="9"/>
      <c r="K362" s="9"/>
      <c r="L362" s="38"/>
      <c r="M362" s="39"/>
      <c r="N362" s="40">
        <f t="shared" si="25"/>
        <v>0</v>
      </c>
      <c r="O362" s="40">
        <f t="shared" si="26"/>
        <v>0</v>
      </c>
      <c r="P362" s="9"/>
      <c r="Q362" s="40">
        <f t="shared" si="27"/>
        <v>0</v>
      </c>
    </row>
    <row r="363" spans="1:17" s="6" customFormat="1" x14ac:dyDescent="0.3">
      <c r="A363" s="66">
        <v>331</v>
      </c>
      <c r="B363" s="41"/>
      <c r="C363" s="13"/>
      <c r="D363" s="9"/>
      <c r="E363" s="9">
        <v>1</v>
      </c>
      <c r="F363" s="34"/>
      <c r="G363" s="34"/>
      <c r="H363" s="35">
        <f t="shared" si="23"/>
        <v>1</v>
      </c>
      <c r="I363" s="36">
        <f t="shared" si="24"/>
        <v>2.7397260273972603E-3</v>
      </c>
      <c r="J363" s="9"/>
      <c r="K363" s="9"/>
      <c r="L363" s="38"/>
      <c r="M363" s="39"/>
      <c r="N363" s="40">
        <f t="shared" si="25"/>
        <v>0</v>
      </c>
      <c r="O363" s="40">
        <f t="shared" si="26"/>
        <v>0</v>
      </c>
      <c r="P363" s="9"/>
      <c r="Q363" s="40">
        <f t="shared" si="27"/>
        <v>0</v>
      </c>
    </row>
    <row r="364" spans="1:17" s="6" customFormat="1" x14ac:dyDescent="0.3">
      <c r="A364" s="66">
        <v>332</v>
      </c>
      <c r="B364" s="41"/>
      <c r="C364" s="13"/>
      <c r="D364" s="9"/>
      <c r="E364" s="9">
        <v>1</v>
      </c>
      <c r="F364" s="34"/>
      <c r="G364" s="34"/>
      <c r="H364" s="35">
        <f t="shared" si="23"/>
        <v>1</v>
      </c>
      <c r="I364" s="36">
        <f t="shared" si="24"/>
        <v>2.7397260273972603E-3</v>
      </c>
      <c r="J364" s="9"/>
      <c r="K364" s="9"/>
      <c r="L364" s="38"/>
      <c r="M364" s="39"/>
      <c r="N364" s="40">
        <f t="shared" si="25"/>
        <v>0</v>
      </c>
      <c r="O364" s="40">
        <f t="shared" si="26"/>
        <v>0</v>
      </c>
      <c r="P364" s="9"/>
      <c r="Q364" s="40">
        <f t="shared" si="27"/>
        <v>0</v>
      </c>
    </row>
    <row r="365" spans="1:17" s="6" customFormat="1" x14ac:dyDescent="0.3">
      <c r="A365" s="66">
        <v>333</v>
      </c>
      <c r="B365" s="41"/>
      <c r="C365" s="13"/>
      <c r="D365" s="9"/>
      <c r="E365" s="9">
        <v>1</v>
      </c>
      <c r="F365" s="34"/>
      <c r="G365" s="34"/>
      <c r="H365" s="35">
        <f t="shared" si="23"/>
        <v>1</v>
      </c>
      <c r="I365" s="36">
        <f t="shared" si="24"/>
        <v>2.7397260273972603E-3</v>
      </c>
      <c r="J365" s="9"/>
      <c r="K365" s="9"/>
      <c r="L365" s="38"/>
      <c r="M365" s="39"/>
      <c r="N365" s="40">
        <f t="shared" si="25"/>
        <v>0</v>
      </c>
      <c r="O365" s="40">
        <f t="shared" si="26"/>
        <v>0</v>
      </c>
      <c r="P365" s="9"/>
      <c r="Q365" s="40">
        <f t="shared" si="27"/>
        <v>0</v>
      </c>
    </row>
    <row r="366" spans="1:17" s="6" customFormat="1" x14ac:dyDescent="0.3">
      <c r="A366" s="66">
        <v>334</v>
      </c>
      <c r="B366" s="41"/>
      <c r="C366" s="13"/>
      <c r="D366" s="9"/>
      <c r="E366" s="9">
        <v>1</v>
      </c>
      <c r="F366" s="34"/>
      <c r="G366" s="34"/>
      <c r="H366" s="35">
        <f t="shared" si="23"/>
        <v>1</v>
      </c>
      <c r="I366" s="36">
        <f t="shared" si="24"/>
        <v>2.7397260273972603E-3</v>
      </c>
      <c r="J366" s="9"/>
      <c r="K366" s="9"/>
      <c r="L366" s="38"/>
      <c r="M366" s="39"/>
      <c r="N366" s="40">
        <f t="shared" si="25"/>
        <v>0</v>
      </c>
      <c r="O366" s="40">
        <f t="shared" si="26"/>
        <v>0</v>
      </c>
      <c r="P366" s="9"/>
      <c r="Q366" s="40">
        <f t="shared" si="27"/>
        <v>0</v>
      </c>
    </row>
    <row r="367" spans="1:17" s="6" customFormat="1" x14ac:dyDescent="0.3">
      <c r="A367" s="66">
        <v>335</v>
      </c>
      <c r="B367" s="41"/>
      <c r="C367" s="13"/>
      <c r="D367" s="9"/>
      <c r="E367" s="9">
        <v>1</v>
      </c>
      <c r="F367" s="34"/>
      <c r="G367" s="34"/>
      <c r="H367" s="35">
        <f t="shared" si="23"/>
        <v>1</v>
      </c>
      <c r="I367" s="36">
        <f t="shared" si="24"/>
        <v>2.7397260273972603E-3</v>
      </c>
      <c r="J367" s="9"/>
      <c r="K367" s="9"/>
      <c r="L367" s="38"/>
      <c r="M367" s="39"/>
      <c r="N367" s="40">
        <f t="shared" si="25"/>
        <v>0</v>
      </c>
      <c r="O367" s="40">
        <f t="shared" si="26"/>
        <v>0</v>
      </c>
      <c r="P367" s="9"/>
      <c r="Q367" s="40">
        <f t="shared" si="27"/>
        <v>0</v>
      </c>
    </row>
    <row r="368" spans="1:17" s="6" customFormat="1" x14ac:dyDescent="0.3">
      <c r="A368" s="66">
        <v>336</v>
      </c>
      <c r="B368" s="41"/>
      <c r="C368" s="13"/>
      <c r="D368" s="9"/>
      <c r="E368" s="9">
        <v>1</v>
      </c>
      <c r="F368" s="34"/>
      <c r="G368" s="34"/>
      <c r="H368" s="35">
        <f t="shared" si="23"/>
        <v>1</v>
      </c>
      <c r="I368" s="36">
        <f t="shared" si="24"/>
        <v>2.7397260273972603E-3</v>
      </c>
      <c r="J368" s="9"/>
      <c r="K368" s="9"/>
      <c r="L368" s="38"/>
      <c r="M368" s="39"/>
      <c r="N368" s="40">
        <f t="shared" si="25"/>
        <v>0</v>
      </c>
      <c r="O368" s="40">
        <f t="shared" si="26"/>
        <v>0</v>
      </c>
      <c r="P368" s="9"/>
      <c r="Q368" s="40">
        <f t="shared" si="27"/>
        <v>0</v>
      </c>
    </row>
    <row r="369" spans="1:17" s="6" customFormat="1" x14ac:dyDescent="0.3">
      <c r="A369" s="66">
        <v>337</v>
      </c>
      <c r="B369" s="41"/>
      <c r="C369" s="13"/>
      <c r="D369" s="9"/>
      <c r="E369" s="9">
        <v>1</v>
      </c>
      <c r="F369" s="34"/>
      <c r="G369" s="34"/>
      <c r="H369" s="35">
        <f t="shared" si="23"/>
        <v>1</v>
      </c>
      <c r="I369" s="36">
        <f t="shared" si="24"/>
        <v>2.7397260273972603E-3</v>
      </c>
      <c r="J369" s="9"/>
      <c r="K369" s="9"/>
      <c r="L369" s="38"/>
      <c r="M369" s="39"/>
      <c r="N369" s="40">
        <f t="shared" si="25"/>
        <v>0</v>
      </c>
      <c r="O369" s="40">
        <f t="shared" si="26"/>
        <v>0</v>
      </c>
      <c r="P369" s="9"/>
      <c r="Q369" s="40">
        <f t="shared" si="27"/>
        <v>0</v>
      </c>
    </row>
    <row r="370" spans="1:17" s="6" customFormat="1" x14ac:dyDescent="0.3">
      <c r="A370" s="66">
        <v>338</v>
      </c>
      <c r="B370" s="41"/>
      <c r="C370" s="13"/>
      <c r="D370" s="9"/>
      <c r="E370" s="9">
        <v>1</v>
      </c>
      <c r="F370" s="34"/>
      <c r="G370" s="34"/>
      <c r="H370" s="35">
        <f t="shared" si="23"/>
        <v>1</v>
      </c>
      <c r="I370" s="36">
        <f t="shared" si="24"/>
        <v>2.7397260273972603E-3</v>
      </c>
      <c r="J370" s="9"/>
      <c r="K370" s="9"/>
      <c r="L370" s="38"/>
      <c r="M370" s="39"/>
      <c r="N370" s="40">
        <f t="shared" si="25"/>
        <v>0</v>
      </c>
      <c r="O370" s="40">
        <f t="shared" si="26"/>
        <v>0</v>
      </c>
      <c r="P370" s="9"/>
      <c r="Q370" s="40">
        <f t="shared" si="27"/>
        <v>0</v>
      </c>
    </row>
    <row r="371" spans="1:17" s="6" customFormat="1" x14ac:dyDescent="0.3">
      <c r="A371" s="66">
        <v>339</v>
      </c>
      <c r="B371" s="41"/>
      <c r="C371" s="13"/>
      <c r="D371" s="9"/>
      <c r="E371" s="9">
        <v>1</v>
      </c>
      <c r="F371" s="34"/>
      <c r="G371" s="34"/>
      <c r="H371" s="35">
        <f t="shared" si="23"/>
        <v>1</v>
      </c>
      <c r="I371" s="36">
        <f t="shared" si="24"/>
        <v>2.7397260273972603E-3</v>
      </c>
      <c r="J371" s="9"/>
      <c r="K371" s="9"/>
      <c r="L371" s="38"/>
      <c r="M371" s="39"/>
      <c r="N371" s="40">
        <f t="shared" si="25"/>
        <v>0</v>
      </c>
      <c r="O371" s="40">
        <f t="shared" si="26"/>
        <v>0</v>
      </c>
      <c r="P371" s="9"/>
      <c r="Q371" s="40">
        <f t="shared" si="27"/>
        <v>0</v>
      </c>
    </row>
    <row r="372" spans="1:17" s="6" customFormat="1" x14ac:dyDescent="0.3">
      <c r="A372" s="66">
        <v>340</v>
      </c>
      <c r="B372" s="41"/>
      <c r="C372" s="13"/>
      <c r="D372" s="9"/>
      <c r="E372" s="9">
        <v>1</v>
      </c>
      <c r="F372" s="34"/>
      <c r="G372" s="34"/>
      <c r="H372" s="35">
        <f t="shared" si="23"/>
        <v>1</v>
      </c>
      <c r="I372" s="36">
        <f t="shared" si="24"/>
        <v>2.7397260273972603E-3</v>
      </c>
      <c r="J372" s="9"/>
      <c r="K372" s="9"/>
      <c r="L372" s="38"/>
      <c r="M372" s="39"/>
      <c r="N372" s="40">
        <f t="shared" si="25"/>
        <v>0</v>
      </c>
      <c r="O372" s="40">
        <f t="shared" si="26"/>
        <v>0</v>
      </c>
      <c r="P372" s="9"/>
      <c r="Q372" s="40">
        <f t="shared" si="27"/>
        <v>0</v>
      </c>
    </row>
    <row r="373" spans="1:17" s="6" customFormat="1" x14ac:dyDescent="0.3">
      <c r="A373" s="66">
        <v>341</v>
      </c>
      <c r="B373" s="41"/>
      <c r="C373" s="13"/>
      <c r="D373" s="9"/>
      <c r="E373" s="9">
        <v>1</v>
      </c>
      <c r="F373" s="34"/>
      <c r="G373" s="34"/>
      <c r="H373" s="35">
        <f t="shared" si="23"/>
        <v>1</v>
      </c>
      <c r="I373" s="36">
        <f t="shared" si="24"/>
        <v>2.7397260273972603E-3</v>
      </c>
      <c r="J373" s="9"/>
      <c r="K373" s="9"/>
      <c r="L373" s="38"/>
      <c r="M373" s="39"/>
      <c r="N373" s="40">
        <f t="shared" si="25"/>
        <v>0</v>
      </c>
      <c r="O373" s="40">
        <f t="shared" si="26"/>
        <v>0</v>
      </c>
      <c r="P373" s="9"/>
      <c r="Q373" s="40">
        <f t="shared" si="27"/>
        <v>0</v>
      </c>
    </row>
    <row r="374" spans="1:17" s="6" customFormat="1" x14ac:dyDescent="0.3">
      <c r="A374" s="66">
        <v>342</v>
      </c>
      <c r="B374" s="41"/>
      <c r="C374" s="13"/>
      <c r="D374" s="9"/>
      <c r="E374" s="9">
        <v>1</v>
      </c>
      <c r="F374" s="34"/>
      <c r="G374" s="34"/>
      <c r="H374" s="35">
        <f t="shared" si="23"/>
        <v>1</v>
      </c>
      <c r="I374" s="36">
        <f t="shared" si="24"/>
        <v>2.7397260273972603E-3</v>
      </c>
      <c r="J374" s="9"/>
      <c r="K374" s="9"/>
      <c r="L374" s="38"/>
      <c r="M374" s="39"/>
      <c r="N374" s="40">
        <f t="shared" si="25"/>
        <v>0</v>
      </c>
      <c r="O374" s="40">
        <f t="shared" si="26"/>
        <v>0</v>
      </c>
      <c r="P374" s="9"/>
      <c r="Q374" s="40">
        <f t="shared" si="27"/>
        <v>0</v>
      </c>
    </row>
    <row r="375" spans="1:17" s="6" customFormat="1" x14ac:dyDescent="0.3">
      <c r="A375" s="66">
        <v>343</v>
      </c>
      <c r="B375" s="41"/>
      <c r="C375" s="13"/>
      <c r="D375" s="9"/>
      <c r="E375" s="9">
        <v>1</v>
      </c>
      <c r="F375" s="34"/>
      <c r="G375" s="34"/>
      <c r="H375" s="35">
        <f t="shared" si="23"/>
        <v>1</v>
      </c>
      <c r="I375" s="36">
        <f t="shared" si="24"/>
        <v>2.7397260273972603E-3</v>
      </c>
      <c r="J375" s="9"/>
      <c r="K375" s="9"/>
      <c r="L375" s="38"/>
      <c r="M375" s="39"/>
      <c r="N375" s="40">
        <f t="shared" si="25"/>
        <v>0</v>
      </c>
      <c r="O375" s="40">
        <f t="shared" si="26"/>
        <v>0</v>
      </c>
      <c r="P375" s="9"/>
      <c r="Q375" s="40">
        <f t="shared" si="27"/>
        <v>0</v>
      </c>
    </row>
    <row r="376" spans="1:17" s="6" customFormat="1" x14ac:dyDescent="0.3">
      <c r="A376" s="66">
        <v>344</v>
      </c>
      <c r="B376" s="41"/>
      <c r="C376" s="13"/>
      <c r="D376" s="9"/>
      <c r="E376" s="9">
        <v>1</v>
      </c>
      <c r="F376" s="34"/>
      <c r="G376" s="34"/>
      <c r="H376" s="35">
        <f t="shared" si="23"/>
        <v>1</v>
      </c>
      <c r="I376" s="36">
        <f t="shared" si="24"/>
        <v>2.7397260273972603E-3</v>
      </c>
      <c r="J376" s="9"/>
      <c r="K376" s="9"/>
      <c r="L376" s="38"/>
      <c r="M376" s="39"/>
      <c r="N376" s="40">
        <f t="shared" si="25"/>
        <v>0</v>
      </c>
      <c r="O376" s="40">
        <f t="shared" si="26"/>
        <v>0</v>
      </c>
      <c r="P376" s="9"/>
      <c r="Q376" s="40">
        <f t="shared" si="27"/>
        <v>0</v>
      </c>
    </row>
    <row r="377" spans="1:17" s="6" customFormat="1" x14ac:dyDescent="0.3">
      <c r="A377" s="66">
        <v>345</v>
      </c>
      <c r="B377" s="41"/>
      <c r="C377" s="13"/>
      <c r="D377" s="9"/>
      <c r="E377" s="9">
        <v>1</v>
      </c>
      <c r="F377" s="34"/>
      <c r="G377" s="34"/>
      <c r="H377" s="35">
        <f t="shared" si="23"/>
        <v>1</v>
      </c>
      <c r="I377" s="36">
        <f t="shared" si="24"/>
        <v>2.7397260273972603E-3</v>
      </c>
      <c r="J377" s="9"/>
      <c r="K377" s="9"/>
      <c r="L377" s="38"/>
      <c r="M377" s="39"/>
      <c r="N377" s="40">
        <f t="shared" si="25"/>
        <v>0</v>
      </c>
      <c r="O377" s="40">
        <f t="shared" si="26"/>
        <v>0</v>
      </c>
      <c r="P377" s="9"/>
      <c r="Q377" s="40">
        <f t="shared" si="27"/>
        <v>0</v>
      </c>
    </row>
    <row r="378" spans="1:17" s="6" customFormat="1" x14ac:dyDescent="0.3">
      <c r="A378" s="66">
        <v>346</v>
      </c>
      <c r="B378" s="41"/>
      <c r="C378" s="13"/>
      <c r="D378" s="9"/>
      <c r="E378" s="9">
        <v>1</v>
      </c>
      <c r="F378" s="34"/>
      <c r="G378" s="34"/>
      <c r="H378" s="35">
        <f t="shared" si="23"/>
        <v>1</v>
      </c>
      <c r="I378" s="36">
        <f t="shared" si="24"/>
        <v>2.7397260273972603E-3</v>
      </c>
      <c r="J378" s="9"/>
      <c r="K378" s="9"/>
      <c r="L378" s="38"/>
      <c r="M378" s="39"/>
      <c r="N378" s="40">
        <f t="shared" si="25"/>
        <v>0</v>
      </c>
      <c r="O378" s="40">
        <f t="shared" si="26"/>
        <v>0</v>
      </c>
      <c r="P378" s="9"/>
      <c r="Q378" s="40">
        <f t="shared" si="27"/>
        <v>0</v>
      </c>
    </row>
    <row r="379" spans="1:17" s="6" customFormat="1" x14ac:dyDescent="0.3">
      <c r="A379" s="66">
        <v>347</v>
      </c>
      <c r="B379" s="41"/>
      <c r="C379" s="13"/>
      <c r="D379" s="9"/>
      <c r="E379" s="9">
        <v>1</v>
      </c>
      <c r="F379" s="34"/>
      <c r="G379" s="34"/>
      <c r="H379" s="35">
        <f t="shared" si="23"/>
        <v>1</v>
      </c>
      <c r="I379" s="36">
        <f t="shared" si="24"/>
        <v>2.7397260273972603E-3</v>
      </c>
      <c r="J379" s="9"/>
      <c r="K379" s="9"/>
      <c r="L379" s="38"/>
      <c r="M379" s="39"/>
      <c r="N379" s="40">
        <f t="shared" si="25"/>
        <v>0</v>
      </c>
      <c r="O379" s="40">
        <f t="shared" si="26"/>
        <v>0</v>
      </c>
      <c r="P379" s="9"/>
      <c r="Q379" s="40">
        <f t="shared" si="27"/>
        <v>0</v>
      </c>
    </row>
    <row r="380" spans="1:17" s="6" customFormat="1" x14ac:dyDescent="0.3">
      <c r="A380" s="66">
        <v>348</v>
      </c>
      <c r="B380" s="41"/>
      <c r="C380" s="13"/>
      <c r="D380" s="9"/>
      <c r="E380" s="9">
        <v>1</v>
      </c>
      <c r="F380" s="34"/>
      <c r="G380" s="34"/>
      <c r="H380" s="35">
        <f t="shared" si="23"/>
        <v>1</v>
      </c>
      <c r="I380" s="36">
        <f t="shared" si="24"/>
        <v>2.7397260273972603E-3</v>
      </c>
      <c r="J380" s="9"/>
      <c r="K380" s="9"/>
      <c r="L380" s="38"/>
      <c r="M380" s="39"/>
      <c r="N380" s="40">
        <f t="shared" si="25"/>
        <v>0</v>
      </c>
      <c r="O380" s="40">
        <f t="shared" si="26"/>
        <v>0</v>
      </c>
      <c r="P380" s="9"/>
      <c r="Q380" s="40">
        <f t="shared" si="27"/>
        <v>0</v>
      </c>
    </row>
    <row r="381" spans="1:17" s="6" customFormat="1" x14ac:dyDescent="0.3">
      <c r="A381" s="66">
        <v>349</v>
      </c>
      <c r="B381" s="41"/>
      <c r="C381" s="13"/>
      <c r="D381" s="9"/>
      <c r="E381" s="9">
        <v>1</v>
      </c>
      <c r="F381" s="34"/>
      <c r="G381" s="34"/>
      <c r="H381" s="35">
        <f t="shared" si="23"/>
        <v>1</v>
      </c>
      <c r="I381" s="36">
        <f t="shared" si="24"/>
        <v>2.7397260273972603E-3</v>
      </c>
      <c r="J381" s="9"/>
      <c r="K381" s="9"/>
      <c r="L381" s="38"/>
      <c r="M381" s="39"/>
      <c r="N381" s="40">
        <f t="shared" si="25"/>
        <v>0</v>
      </c>
      <c r="O381" s="40">
        <f t="shared" si="26"/>
        <v>0</v>
      </c>
      <c r="P381" s="9"/>
      <c r="Q381" s="40">
        <f t="shared" si="27"/>
        <v>0</v>
      </c>
    </row>
    <row r="382" spans="1:17" s="6" customFormat="1" x14ac:dyDescent="0.3">
      <c r="A382" s="66">
        <v>350</v>
      </c>
      <c r="B382" s="41"/>
      <c r="C382" s="13"/>
      <c r="D382" s="9"/>
      <c r="E382" s="9">
        <v>1</v>
      </c>
      <c r="F382" s="34"/>
      <c r="G382" s="34"/>
      <c r="H382" s="35">
        <f t="shared" si="23"/>
        <v>1</v>
      </c>
      <c r="I382" s="36">
        <f t="shared" si="24"/>
        <v>2.7397260273972603E-3</v>
      </c>
      <c r="J382" s="9"/>
      <c r="K382" s="9"/>
      <c r="L382" s="38"/>
      <c r="M382" s="39"/>
      <c r="N382" s="40">
        <f t="shared" si="25"/>
        <v>0</v>
      </c>
      <c r="O382" s="40">
        <f t="shared" si="26"/>
        <v>0</v>
      </c>
      <c r="P382" s="9"/>
      <c r="Q382" s="40">
        <f t="shared" si="27"/>
        <v>0</v>
      </c>
    </row>
    <row r="383" spans="1:17" s="6" customFormat="1" x14ac:dyDescent="0.3">
      <c r="A383" s="66">
        <v>351</v>
      </c>
      <c r="B383" s="41"/>
      <c r="C383" s="13"/>
      <c r="D383" s="9"/>
      <c r="E383" s="9">
        <v>1</v>
      </c>
      <c r="F383" s="34"/>
      <c r="G383" s="34"/>
      <c r="H383" s="35">
        <f t="shared" si="23"/>
        <v>1</v>
      </c>
      <c r="I383" s="36">
        <f t="shared" si="24"/>
        <v>2.7397260273972603E-3</v>
      </c>
      <c r="J383" s="9"/>
      <c r="K383" s="9"/>
      <c r="L383" s="38"/>
      <c r="M383" s="39"/>
      <c r="N383" s="40">
        <f t="shared" si="25"/>
        <v>0</v>
      </c>
      <c r="O383" s="40">
        <f t="shared" si="26"/>
        <v>0</v>
      </c>
      <c r="P383" s="9"/>
      <c r="Q383" s="40">
        <f t="shared" si="27"/>
        <v>0</v>
      </c>
    </row>
    <row r="384" spans="1:17" s="6" customFormat="1" x14ac:dyDescent="0.3">
      <c r="A384" s="66">
        <v>352</v>
      </c>
      <c r="B384" s="41"/>
      <c r="C384" s="13"/>
      <c r="D384" s="9"/>
      <c r="E384" s="9">
        <v>1</v>
      </c>
      <c r="F384" s="34"/>
      <c r="G384" s="34"/>
      <c r="H384" s="35">
        <f t="shared" si="23"/>
        <v>1</v>
      </c>
      <c r="I384" s="36">
        <f t="shared" si="24"/>
        <v>2.7397260273972603E-3</v>
      </c>
      <c r="J384" s="9"/>
      <c r="K384" s="9"/>
      <c r="L384" s="38"/>
      <c r="M384" s="39"/>
      <c r="N384" s="40">
        <f t="shared" si="25"/>
        <v>0</v>
      </c>
      <c r="O384" s="40">
        <f t="shared" si="26"/>
        <v>0</v>
      </c>
      <c r="P384" s="9"/>
      <c r="Q384" s="40">
        <f t="shared" si="27"/>
        <v>0</v>
      </c>
    </row>
    <row r="385" spans="1:17" s="6" customFormat="1" x14ac:dyDescent="0.3">
      <c r="A385" s="66">
        <v>353</v>
      </c>
      <c r="B385" s="41"/>
      <c r="C385" s="13"/>
      <c r="D385" s="9"/>
      <c r="E385" s="9">
        <v>1</v>
      </c>
      <c r="F385" s="34"/>
      <c r="G385" s="34"/>
      <c r="H385" s="35">
        <f t="shared" si="23"/>
        <v>1</v>
      </c>
      <c r="I385" s="36">
        <f t="shared" si="24"/>
        <v>2.7397260273972603E-3</v>
      </c>
      <c r="J385" s="9"/>
      <c r="K385" s="9"/>
      <c r="L385" s="38"/>
      <c r="M385" s="39"/>
      <c r="N385" s="40">
        <f t="shared" si="25"/>
        <v>0</v>
      </c>
      <c r="O385" s="40">
        <f t="shared" si="26"/>
        <v>0</v>
      </c>
      <c r="P385" s="9"/>
      <c r="Q385" s="40">
        <f t="shared" si="27"/>
        <v>0</v>
      </c>
    </row>
    <row r="386" spans="1:17" s="6" customFormat="1" x14ac:dyDescent="0.3">
      <c r="A386" s="66">
        <v>354</v>
      </c>
      <c r="B386" s="41"/>
      <c r="C386" s="13"/>
      <c r="D386" s="9"/>
      <c r="E386" s="9">
        <v>1</v>
      </c>
      <c r="F386" s="34"/>
      <c r="G386" s="34"/>
      <c r="H386" s="35">
        <f t="shared" si="23"/>
        <v>1</v>
      </c>
      <c r="I386" s="36">
        <f t="shared" si="24"/>
        <v>2.7397260273972603E-3</v>
      </c>
      <c r="J386" s="9"/>
      <c r="K386" s="9"/>
      <c r="L386" s="38"/>
      <c r="M386" s="39"/>
      <c r="N386" s="40">
        <f t="shared" si="25"/>
        <v>0</v>
      </c>
      <c r="O386" s="40">
        <f t="shared" si="26"/>
        <v>0</v>
      </c>
      <c r="P386" s="9"/>
      <c r="Q386" s="40">
        <f t="shared" si="27"/>
        <v>0</v>
      </c>
    </row>
    <row r="387" spans="1:17" s="6" customFormat="1" x14ac:dyDescent="0.3">
      <c r="A387" s="66">
        <v>355</v>
      </c>
      <c r="B387" s="41"/>
      <c r="C387" s="13"/>
      <c r="D387" s="9"/>
      <c r="E387" s="9">
        <v>1</v>
      </c>
      <c r="F387" s="34"/>
      <c r="G387" s="34"/>
      <c r="H387" s="35">
        <f t="shared" si="23"/>
        <v>1</v>
      </c>
      <c r="I387" s="36">
        <f t="shared" si="24"/>
        <v>2.7397260273972603E-3</v>
      </c>
      <c r="J387" s="9"/>
      <c r="K387" s="9"/>
      <c r="L387" s="38"/>
      <c r="M387" s="39"/>
      <c r="N387" s="40">
        <f t="shared" si="25"/>
        <v>0</v>
      </c>
      <c r="O387" s="40">
        <f t="shared" si="26"/>
        <v>0</v>
      </c>
      <c r="P387" s="9"/>
      <c r="Q387" s="40">
        <f t="shared" si="27"/>
        <v>0</v>
      </c>
    </row>
    <row r="388" spans="1:17" s="6" customFormat="1" x14ac:dyDescent="0.3">
      <c r="A388" s="66">
        <v>356</v>
      </c>
      <c r="B388" s="41"/>
      <c r="C388" s="13"/>
      <c r="D388" s="9"/>
      <c r="E388" s="9">
        <v>1</v>
      </c>
      <c r="F388" s="34"/>
      <c r="G388" s="34"/>
      <c r="H388" s="35">
        <f t="shared" si="23"/>
        <v>1</v>
      </c>
      <c r="I388" s="36">
        <f t="shared" si="24"/>
        <v>2.7397260273972603E-3</v>
      </c>
      <c r="J388" s="9"/>
      <c r="K388" s="9"/>
      <c r="L388" s="38"/>
      <c r="M388" s="39"/>
      <c r="N388" s="40">
        <f t="shared" si="25"/>
        <v>0</v>
      </c>
      <c r="O388" s="40">
        <f t="shared" si="26"/>
        <v>0</v>
      </c>
      <c r="P388" s="9"/>
      <c r="Q388" s="40">
        <f t="shared" si="27"/>
        <v>0</v>
      </c>
    </row>
    <row r="389" spans="1:17" s="6" customFormat="1" x14ac:dyDescent="0.3">
      <c r="A389" s="66">
        <v>357</v>
      </c>
      <c r="B389" s="41"/>
      <c r="C389" s="13"/>
      <c r="D389" s="9"/>
      <c r="E389" s="9">
        <v>1</v>
      </c>
      <c r="F389" s="34"/>
      <c r="G389" s="34"/>
      <c r="H389" s="35">
        <f t="shared" si="23"/>
        <v>1</v>
      </c>
      <c r="I389" s="36">
        <f t="shared" si="24"/>
        <v>2.7397260273972603E-3</v>
      </c>
      <c r="J389" s="9"/>
      <c r="K389" s="9"/>
      <c r="L389" s="38"/>
      <c r="M389" s="39"/>
      <c r="N389" s="40">
        <f t="shared" si="25"/>
        <v>0</v>
      </c>
      <c r="O389" s="40">
        <f t="shared" si="26"/>
        <v>0</v>
      </c>
      <c r="P389" s="9"/>
      <c r="Q389" s="40">
        <f t="shared" si="27"/>
        <v>0</v>
      </c>
    </row>
    <row r="390" spans="1:17" s="6" customFormat="1" x14ac:dyDescent="0.3">
      <c r="A390" s="66">
        <v>358</v>
      </c>
      <c r="B390" s="41"/>
      <c r="C390" s="13"/>
      <c r="D390" s="9"/>
      <c r="E390" s="9">
        <v>1</v>
      </c>
      <c r="F390" s="34"/>
      <c r="G390" s="34"/>
      <c r="H390" s="35">
        <f t="shared" si="23"/>
        <v>1</v>
      </c>
      <c r="I390" s="36">
        <f t="shared" si="24"/>
        <v>2.7397260273972603E-3</v>
      </c>
      <c r="J390" s="9"/>
      <c r="K390" s="9"/>
      <c r="L390" s="38"/>
      <c r="M390" s="39"/>
      <c r="N390" s="40">
        <f t="shared" si="25"/>
        <v>0</v>
      </c>
      <c r="O390" s="40">
        <f t="shared" si="26"/>
        <v>0</v>
      </c>
      <c r="P390" s="9"/>
      <c r="Q390" s="40">
        <f t="shared" si="27"/>
        <v>0</v>
      </c>
    </row>
    <row r="391" spans="1:17" s="6" customFormat="1" x14ac:dyDescent="0.3">
      <c r="A391" s="66">
        <v>359</v>
      </c>
      <c r="B391" s="41"/>
      <c r="C391" s="13"/>
      <c r="D391" s="9"/>
      <c r="E391" s="9">
        <v>1</v>
      </c>
      <c r="F391" s="34"/>
      <c r="G391" s="34"/>
      <c r="H391" s="35">
        <f t="shared" si="23"/>
        <v>1</v>
      </c>
      <c r="I391" s="36">
        <f t="shared" si="24"/>
        <v>2.7397260273972603E-3</v>
      </c>
      <c r="J391" s="9"/>
      <c r="K391" s="9"/>
      <c r="L391" s="38"/>
      <c r="M391" s="39"/>
      <c r="N391" s="40">
        <f t="shared" si="25"/>
        <v>0</v>
      </c>
      <c r="O391" s="40">
        <f t="shared" si="26"/>
        <v>0</v>
      </c>
      <c r="P391" s="9"/>
      <c r="Q391" s="40">
        <f t="shared" si="27"/>
        <v>0</v>
      </c>
    </row>
    <row r="392" spans="1:17" s="6" customFormat="1" x14ac:dyDescent="0.3">
      <c r="A392" s="66">
        <v>360</v>
      </c>
      <c r="B392" s="41"/>
      <c r="C392" s="13"/>
      <c r="D392" s="9"/>
      <c r="E392" s="9">
        <v>1</v>
      </c>
      <c r="F392" s="34"/>
      <c r="G392" s="34"/>
      <c r="H392" s="35">
        <f t="shared" si="23"/>
        <v>1</v>
      </c>
      <c r="I392" s="36">
        <f t="shared" si="24"/>
        <v>2.7397260273972603E-3</v>
      </c>
      <c r="J392" s="9"/>
      <c r="K392" s="9"/>
      <c r="L392" s="38"/>
      <c r="M392" s="39"/>
      <c r="N392" s="40">
        <f t="shared" si="25"/>
        <v>0</v>
      </c>
      <c r="O392" s="40">
        <f t="shared" si="26"/>
        <v>0</v>
      </c>
      <c r="P392" s="9"/>
      <c r="Q392" s="40">
        <f t="shared" si="27"/>
        <v>0</v>
      </c>
    </row>
    <row r="393" spans="1:17" s="6" customFormat="1" x14ac:dyDescent="0.3">
      <c r="A393" s="66">
        <v>361</v>
      </c>
      <c r="B393" s="41"/>
      <c r="C393" s="13"/>
      <c r="D393" s="9"/>
      <c r="E393" s="9">
        <v>1</v>
      </c>
      <c r="F393" s="34"/>
      <c r="G393" s="34"/>
      <c r="H393" s="35">
        <f t="shared" si="23"/>
        <v>1</v>
      </c>
      <c r="I393" s="36">
        <f t="shared" si="24"/>
        <v>2.7397260273972603E-3</v>
      </c>
      <c r="J393" s="9"/>
      <c r="K393" s="9"/>
      <c r="L393" s="38"/>
      <c r="M393" s="39"/>
      <c r="N393" s="40">
        <f t="shared" si="25"/>
        <v>0</v>
      </c>
      <c r="O393" s="40">
        <f t="shared" si="26"/>
        <v>0</v>
      </c>
      <c r="P393" s="9"/>
      <c r="Q393" s="40">
        <f t="shared" si="27"/>
        <v>0</v>
      </c>
    </row>
    <row r="394" spans="1:17" s="6" customFormat="1" x14ac:dyDescent="0.3">
      <c r="A394" s="66">
        <v>362</v>
      </c>
      <c r="B394" s="41"/>
      <c r="C394" s="13"/>
      <c r="D394" s="9"/>
      <c r="E394" s="9">
        <v>1</v>
      </c>
      <c r="F394" s="34"/>
      <c r="G394" s="34"/>
      <c r="H394" s="35">
        <f t="shared" si="23"/>
        <v>1</v>
      </c>
      <c r="I394" s="36">
        <f t="shared" si="24"/>
        <v>2.7397260273972603E-3</v>
      </c>
      <c r="J394" s="9"/>
      <c r="K394" s="9"/>
      <c r="L394" s="38"/>
      <c r="M394" s="39"/>
      <c r="N394" s="40">
        <f t="shared" si="25"/>
        <v>0</v>
      </c>
      <c r="O394" s="40">
        <f t="shared" si="26"/>
        <v>0</v>
      </c>
      <c r="P394" s="9"/>
      <c r="Q394" s="40">
        <f t="shared" si="27"/>
        <v>0</v>
      </c>
    </row>
    <row r="395" spans="1:17" s="6" customFormat="1" x14ac:dyDescent="0.3">
      <c r="A395" s="66">
        <v>363</v>
      </c>
      <c r="B395" s="41"/>
      <c r="C395" s="13"/>
      <c r="D395" s="9"/>
      <c r="E395" s="9">
        <v>1</v>
      </c>
      <c r="F395" s="34"/>
      <c r="G395" s="34"/>
      <c r="H395" s="35">
        <f t="shared" si="23"/>
        <v>1</v>
      </c>
      <c r="I395" s="36">
        <f t="shared" si="24"/>
        <v>2.7397260273972603E-3</v>
      </c>
      <c r="J395" s="9"/>
      <c r="K395" s="9"/>
      <c r="L395" s="38"/>
      <c r="M395" s="39"/>
      <c r="N395" s="40">
        <f t="shared" si="25"/>
        <v>0</v>
      </c>
      <c r="O395" s="40">
        <f t="shared" si="26"/>
        <v>0</v>
      </c>
      <c r="P395" s="9"/>
      <c r="Q395" s="40">
        <f t="shared" si="27"/>
        <v>0</v>
      </c>
    </row>
    <row r="396" spans="1:17" s="6" customFormat="1" x14ac:dyDescent="0.3">
      <c r="A396" s="66">
        <v>364</v>
      </c>
      <c r="B396" s="41"/>
      <c r="C396" s="13"/>
      <c r="D396" s="9"/>
      <c r="E396" s="9">
        <v>1</v>
      </c>
      <c r="F396" s="34"/>
      <c r="G396" s="34"/>
      <c r="H396" s="35">
        <f t="shared" si="23"/>
        <v>1</v>
      </c>
      <c r="I396" s="36">
        <f t="shared" si="24"/>
        <v>2.7397260273972603E-3</v>
      </c>
      <c r="J396" s="9"/>
      <c r="K396" s="9"/>
      <c r="L396" s="38"/>
      <c r="M396" s="39"/>
      <c r="N396" s="40">
        <f t="shared" si="25"/>
        <v>0</v>
      </c>
      <c r="O396" s="40">
        <f t="shared" si="26"/>
        <v>0</v>
      </c>
      <c r="P396" s="9"/>
      <c r="Q396" s="40">
        <f t="shared" si="27"/>
        <v>0</v>
      </c>
    </row>
    <row r="397" spans="1:17" s="6" customFormat="1" x14ac:dyDescent="0.3">
      <c r="A397" s="66">
        <v>365</v>
      </c>
      <c r="B397" s="41"/>
      <c r="C397" s="13"/>
      <c r="D397" s="9"/>
      <c r="E397" s="9">
        <v>1</v>
      </c>
      <c r="F397" s="34"/>
      <c r="G397" s="34"/>
      <c r="H397" s="35">
        <f t="shared" si="23"/>
        <v>1</v>
      </c>
      <c r="I397" s="36">
        <f t="shared" si="24"/>
        <v>2.7397260273972603E-3</v>
      </c>
      <c r="J397" s="9"/>
      <c r="K397" s="9"/>
      <c r="L397" s="38"/>
      <c r="M397" s="39"/>
      <c r="N397" s="40">
        <f t="shared" si="25"/>
        <v>0</v>
      </c>
      <c r="O397" s="40">
        <f t="shared" si="26"/>
        <v>0</v>
      </c>
      <c r="P397" s="9"/>
      <c r="Q397" s="40">
        <f t="shared" si="27"/>
        <v>0</v>
      </c>
    </row>
    <row r="398" spans="1:17" s="6" customFormat="1" x14ac:dyDescent="0.3">
      <c r="A398" s="66">
        <v>366</v>
      </c>
      <c r="B398" s="41"/>
      <c r="C398" s="13"/>
      <c r="D398" s="9"/>
      <c r="E398" s="9">
        <v>1</v>
      </c>
      <c r="F398" s="34"/>
      <c r="G398" s="34"/>
      <c r="H398" s="35">
        <f t="shared" si="23"/>
        <v>1</v>
      </c>
      <c r="I398" s="36">
        <f t="shared" si="24"/>
        <v>2.7397260273972603E-3</v>
      </c>
      <c r="J398" s="9"/>
      <c r="K398" s="9"/>
      <c r="L398" s="38"/>
      <c r="M398" s="39"/>
      <c r="N398" s="40">
        <f t="shared" si="25"/>
        <v>0</v>
      </c>
      <c r="O398" s="40">
        <f t="shared" si="26"/>
        <v>0</v>
      </c>
      <c r="P398" s="9"/>
      <c r="Q398" s="40">
        <f t="shared" si="27"/>
        <v>0</v>
      </c>
    </row>
    <row r="399" spans="1:17" s="6" customFormat="1" x14ac:dyDescent="0.3">
      <c r="A399" s="66">
        <v>367</v>
      </c>
      <c r="B399" s="41"/>
      <c r="C399" s="13"/>
      <c r="D399" s="9"/>
      <c r="E399" s="9">
        <v>1</v>
      </c>
      <c r="F399" s="34"/>
      <c r="G399" s="34"/>
      <c r="H399" s="35">
        <f t="shared" si="23"/>
        <v>1</v>
      </c>
      <c r="I399" s="36">
        <f t="shared" si="24"/>
        <v>2.7397260273972603E-3</v>
      </c>
      <c r="J399" s="9"/>
      <c r="K399" s="9"/>
      <c r="L399" s="38"/>
      <c r="M399" s="39"/>
      <c r="N399" s="40">
        <f t="shared" si="25"/>
        <v>0</v>
      </c>
      <c r="O399" s="40">
        <f t="shared" si="26"/>
        <v>0</v>
      </c>
      <c r="P399" s="9"/>
      <c r="Q399" s="40">
        <f t="shared" si="27"/>
        <v>0</v>
      </c>
    </row>
    <row r="400" spans="1:17" s="6" customFormat="1" x14ac:dyDescent="0.3">
      <c r="A400" s="66">
        <v>368</v>
      </c>
      <c r="B400" s="41"/>
      <c r="C400" s="13"/>
      <c r="D400" s="9"/>
      <c r="E400" s="9">
        <v>1</v>
      </c>
      <c r="F400" s="34"/>
      <c r="G400" s="34"/>
      <c r="H400" s="35">
        <f t="shared" si="23"/>
        <v>1</v>
      </c>
      <c r="I400" s="36">
        <f t="shared" si="24"/>
        <v>2.7397260273972603E-3</v>
      </c>
      <c r="J400" s="9"/>
      <c r="K400" s="9"/>
      <c r="L400" s="38"/>
      <c r="M400" s="39"/>
      <c r="N400" s="40">
        <f t="shared" si="25"/>
        <v>0</v>
      </c>
      <c r="O400" s="40">
        <f t="shared" si="26"/>
        <v>0</v>
      </c>
      <c r="P400" s="9"/>
      <c r="Q400" s="40">
        <f t="shared" si="27"/>
        <v>0</v>
      </c>
    </row>
    <row r="401" spans="1:17" s="6" customFormat="1" x14ac:dyDescent="0.3">
      <c r="A401" s="66">
        <v>369</v>
      </c>
      <c r="B401" s="41"/>
      <c r="C401" s="13"/>
      <c r="D401" s="9"/>
      <c r="E401" s="9">
        <v>1</v>
      </c>
      <c r="F401" s="34"/>
      <c r="G401" s="34"/>
      <c r="H401" s="35">
        <f t="shared" si="23"/>
        <v>1</v>
      </c>
      <c r="I401" s="36">
        <f t="shared" si="24"/>
        <v>2.7397260273972603E-3</v>
      </c>
      <c r="J401" s="9"/>
      <c r="K401" s="9"/>
      <c r="L401" s="38"/>
      <c r="M401" s="39"/>
      <c r="N401" s="40">
        <f t="shared" si="25"/>
        <v>0</v>
      </c>
      <c r="O401" s="40">
        <f t="shared" si="26"/>
        <v>0</v>
      </c>
      <c r="P401" s="9"/>
      <c r="Q401" s="40">
        <f t="shared" si="27"/>
        <v>0</v>
      </c>
    </row>
    <row r="402" spans="1:17" s="6" customFormat="1" x14ac:dyDescent="0.3">
      <c r="A402" s="66">
        <v>370</v>
      </c>
      <c r="B402" s="41"/>
      <c r="C402" s="13"/>
      <c r="D402" s="9"/>
      <c r="E402" s="9">
        <v>1</v>
      </c>
      <c r="F402" s="34"/>
      <c r="G402" s="34"/>
      <c r="H402" s="35">
        <f t="shared" si="23"/>
        <v>1</v>
      </c>
      <c r="I402" s="36">
        <f t="shared" si="24"/>
        <v>2.7397260273972603E-3</v>
      </c>
      <c r="J402" s="9"/>
      <c r="K402" s="9"/>
      <c r="L402" s="38"/>
      <c r="M402" s="39"/>
      <c r="N402" s="40">
        <f t="shared" si="25"/>
        <v>0</v>
      </c>
      <c r="O402" s="40">
        <f t="shared" si="26"/>
        <v>0</v>
      </c>
      <c r="P402" s="9"/>
      <c r="Q402" s="40">
        <f t="shared" si="27"/>
        <v>0</v>
      </c>
    </row>
    <row r="403" spans="1:17" s="6" customFormat="1" x14ac:dyDescent="0.3">
      <c r="A403" s="66">
        <v>371</v>
      </c>
      <c r="B403" s="41"/>
      <c r="C403" s="13"/>
      <c r="D403" s="9"/>
      <c r="E403" s="9">
        <v>1</v>
      </c>
      <c r="F403" s="34"/>
      <c r="G403" s="34"/>
      <c r="H403" s="35">
        <f t="shared" si="23"/>
        <v>1</v>
      </c>
      <c r="I403" s="36">
        <f t="shared" si="24"/>
        <v>2.7397260273972603E-3</v>
      </c>
      <c r="J403" s="9"/>
      <c r="K403" s="9"/>
      <c r="L403" s="38"/>
      <c r="M403" s="39"/>
      <c r="N403" s="40">
        <f t="shared" si="25"/>
        <v>0</v>
      </c>
      <c r="O403" s="40">
        <f t="shared" si="26"/>
        <v>0</v>
      </c>
      <c r="P403" s="9"/>
      <c r="Q403" s="40">
        <f t="shared" si="27"/>
        <v>0</v>
      </c>
    </row>
    <row r="404" spans="1:17" s="6" customFormat="1" x14ac:dyDescent="0.3">
      <c r="A404" s="66">
        <v>372</v>
      </c>
      <c r="B404" s="41"/>
      <c r="C404" s="13"/>
      <c r="D404" s="9"/>
      <c r="E404" s="9">
        <v>1</v>
      </c>
      <c r="F404" s="34"/>
      <c r="G404" s="34"/>
      <c r="H404" s="35">
        <f t="shared" si="23"/>
        <v>1</v>
      </c>
      <c r="I404" s="36">
        <f t="shared" si="24"/>
        <v>2.7397260273972603E-3</v>
      </c>
      <c r="J404" s="9"/>
      <c r="K404" s="9"/>
      <c r="L404" s="38"/>
      <c r="M404" s="39"/>
      <c r="N404" s="40">
        <f t="shared" si="25"/>
        <v>0</v>
      </c>
      <c r="O404" s="40">
        <f t="shared" si="26"/>
        <v>0</v>
      </c>
      <c r="P404" s="9"/>
      <c r="Q404" s="40">
        <f t="shared" si="27"/>
        <v>0</v>
      </c>
    </row>
    <row r="405" spans="1:17" s="6" customFormat="1" x14ac:dyDescent="0.3">
      <c r="A405" s="66">
        <v>373</v>
      </c>
      <c r="B405" s="41"/>
      <c r="C405" s="13"/>
      <c r="D405" s="9"/>
      <c r="E405" s="9">
        <v>1</v>
      </c>
      <c r="F405" s="34"/>
      <c r="G405" s="34"/>
      <c r="H405" s="35">
        <f t="shared" si="23"/>
        <v>1</v>
      </c>
      <c r="I405" s="36">
        <f t="shared" si="24"/>
        <v>2.7397260273972603E-3</v>
      </c>
      <c r="J405" s="9"/>
      <c r="K405" s="9"/>
      <c r="L405" s="38"/>
      <c r="M405" s="39"/>
      <c r="N405" s="40">
        <f t="shared" si="25"/>
        <v>0</v>
      </c>
      <c r="O405" s="40">
        <f t="shared" si="26"/>
        <v>0</v>
      </c>
      <c r="P405" s="9"/>
      <c r="Q405" s="40">
        <f t="shared" si="27"/>
        <v>0</v>
      </c>
    </row>
    <row r="406" spans="1:17" s="6" customFormat="1" x14ac:dyDescent="0.3">
      <c r="A406" s="66">
        <v>374</v>
      </c>
      <c r="B406" s="41"/>
      <c r="C406" s="13"/>
      <c r="D406" s="9"/>
      <c r="E406" s="9">
        <v>1</v>
      </c>
      <c r="F406" s="34"/>
      <c r="G406" s="34"/>
      <c r="H406" s="35">
        <f t="shared" si="23"/>
        <v>1</v>
      </c>
      <c r="I406" s="36">
        <f t="shared" si="24"/>
        <v>2.7397260273972603E-3</v>
      </c>
      <c r="J406" s="9"/>
      <c r="K406" s="9"/>
      <c r="L406" s="38"/>
      <c r="M406" s="39"/>
      <c r="N406" s="40">
        <f t="shared" si="25"/>
        <v>0</v>
      </c>
      <c r="O406" s="40">
        <f t="shared" si="26"/>
        <v>0</v>
      </c>
      <c r="P406" s="9"/>
      <c r="Q406" s="40">
        <f t="shared" si="27"/>
        <v>0</v>
      </c>
    </row>
    <row r="407" spans="1:17" s="6" customFormat="1" x14ac:dyDescent="0.3">
      <c r="A407" s="66">
        <v>375</v>
      </c>
      <c r="B407" s="41"/>
      <c r="C407" s="13"/>
      <c r="D407" s="9"/>
      <c r="E407" s="9">
        <v>1</v>
      </c>
      <c r="F407" s="34"/>
      <c r="G407" s="34"/>
      <c r="H407" s="35">
        <f t="shared" si="23"/>
        <v>1</v>
      </c>
      <c r="I407" s="36">
        <f t="shared" si="24"/>
        <v>2.7397260273972603E-3</v>
      </c>
      <c r="J407" s="9"/>
      <c r="K407" s="9"/>
      <c r="L407" s="38"/>
      <c r="M407" s="39"/>
      <c r="N407" s="40">
        <f t="shared" si="25"/>
        <v>0</v>
      </c>
      <c r="O407" s="40">
        <f t="shared" si="26"/>
        <v>0</v>
      </c>
      <c r="P407" s="9"/>
      <c r="Q407" s="40">
        <f t="shared" si="27"/>
        <v>0</v>
      </c>
    </row>
    <row r="408" spans="1:17" s="6" customFormat="1" x14ac:dyDescent="0.3">
      <c r="A408" s="66">
        <v>376</v>
      </c>
      <c r="B408" s="41"/>
      <c r="C408" s="13"/>
      <c r="D408" s="9"/>
      <c r="E408" s="9">
        <v>1</v>
      </c>
      <c r="F408" s="34"/>
      <c r="G408" s="34"/>
      <c r="H408" s="35">
        <f t="shared" si="23"/>
        <v>1</v>
      </c>
      <c r="I408" s="36">
        <f t="shared" si="24"/>
        <v>2.7397260273972603E-3</v>
      </c>
      <c r="J408" s="9"/>
      <c r="K408" s="9"/>
      <c r="L408" s="38"/>
      <c r="M408" s="39"/>
      <c r="N408" s="40">
        <f t="shared" si="25"/>
        <v>0</v>
      </c>
      <c r="O408" s="40">
        <f t="shared" si="26"/>
        <v>0</v>
      </c>
      <c r="P408" s="9"/>
      <c r="Q408" s="40">
        <f t="shared" si="27"/>
        <v>0</v>
      </c>
    </row>
    <row r="409" spans="1:17" s="6" customFormat="1" x14ac:dyDescent="0.3">
      <c r="A409" s="66">
        <v>377</v>
      </c>
      <c r="B409" s="41"/>
      <c r="C409" s="13"/>
      <c r="D409" s="9"/>
      <c r="E409" s="9">
        <v>1</v>
      </c>
      <c r="F409" s="34"/>
      <c r="G409" s="34"/>
      <c r="H409" s="35">
        <f t="shared" si="23"/>
        <v>1</v>
      </c>
      <c r="I409" s="36">
        <f t="shared" si="24"/>
        <v>2.7397260273972603E-3</v>
      </c>
      <c r="J409" s="9"/>
      <c r="K409" s="9"/>
      <c r="L409" s="38"/>
      <c r="M409" s="39"/>
      <c r="N409" s="40">
        <f t="shared" si="25"/>
        <v>0</v>
      </c>
      <c r="O409" s="40">
        <f t="shared" si="26"/>
        <v>0</v>
      </c>
      <c r="P409" s="9"/>
      <c r="Q409" s="40">
        <f t="shared" si="27"/>
        <v>0</v>
      </c>
    </row>
    <row r="410" spans="1:17" s="6" customFormat="1" x14ac:dyDescent="0.3">
      <c r="A410" s="66">
        <v>378</v>
      </c>
      <c r="B410" s="41"/>
      <c r="C410" s="13"/>
      <c r="D410" s="9"/>
      <c r="E410" s="9">
        <v>1</v>
      </c>
      <c r="F410" s="34"/>
      <c r="G410" s="34"/>
      <c r="H410" s="35">
        <f t="shared" si="23"/>
        <v>1</v>
      </c>
      <c r="I410" s="36">
        <f t="shared" si="24"/>
        <v>2.7397260273972603E-3</v>
      </c>
      <c r="J410" s="9"/>
      <c r="K410" s="9"/>
      <c r="L410" s="38"/>
      <c r="M410" s="39"/>
      <c r="N410" s="40">
        <f t="shared" si="25"/>
        <v>0</v>
      </c>
      <c r="O410" s="40">
        <f t="shared" si="26"/>
        <v>0</v>
      </c>
      <c r="P410" s="9"/>
      <c r="Q410" s="40">
        <f t="shared" si="27"/>
        <v>0</v>
      </c>
    </row>
    <row r="411" spans="1:17" s="6" customFormat="1" x14ac:dyDescent="0.3">
      <c r="A411" s="66">
        <v>379</v>
      </c>
      <c r="B411" s="41"/>
      <c r="C411" s="13"/>
      <c r="D411" s="9"/>
      <c r="E411" s="9">
        <v>1</v>
      </c>
      <c r="F411" s="34"/>
      <c r="G411" s="34"/>
      <c r="H411" s="35">
        <f t="shared" si="23"/>
        <v>1</v>
      </c>
      <c r="I411" s="36">
        <f t="shared" si="24"/>
        <v>2.7397260273972603E-3</v>
      </c>
      <c r="J411" s="9"/>
      <c r="K411" s="9"/>
      <c r="L411" s="38"/>
      <c r="M411" s="39"/>
      <c r="N411" s="40">
        <f t="shared" si="25"/>
        <v>0</v>
      </c>
      <c r="O411" s="40">
        <f t="shared" si="26"/>
        <v>0</v>
      </c>
      <c r="P411" s="9"/>
      <c r="Q411" s="40">
        <f t="shared" si="27"/>
        <v>0</v>
      </c>
    </row>
    <row r="412" spans="1:17" s="6" customFormat="1" x14ac:dyDescent="0.3">
      <c r="A412" s="66">
        <v>380</v>
      </c>
      <c r="B412" s="41"/>
      <c r="C412" s="13"/>
      <c r="D412" s="9"/>
      <c r="E412" s="9">
        <v>1</v>
      </c>
      <c r="F412" s="34"/>
      <c r="G412" s="34"/>
      <c r="H412" s="35">
        <f t="shared" si="23"/>
        <v>1</v>
      </c>
      <c r="I412" s="36">
        <f t="shared" si="24"/>
        <v>2.7397260273972603E-3</v>
      </c>
      <c r="J412" s="9"/>
      <c r="K412" s="9"/>
      <c r="L412" s="38"/>
      <c r="M412" s="39"/>
      <c r="N412" s="40">
        <f t="shared" si="25"/>
        <v>0</v>
      </c>
      <c r="O412" s="40">
        <f t="shared" si="26"/>
        <v>0</v>
      </c>
      <c r="P412" s="9"/>
      <c r="Q412" s="40">
        <f t="shared" si="27"/>
        <v>0</v>
      </c>
    </row>
    <row r="413" spans="1:17" s="6" customFormat="1" x14ac:dyDescent="0.3">
      <c r="A413" s="66">
        <v>381</v>
      </c>
      <c r="B413" s="41"/>
      <c r="C413" s="13"/>
      <c r="D413" s="9"/>
      <c r="E413" s="9">
        <v>1</v>
      </c>
      <c r="F413" s="34"/>
      <c r="G413" s="34"/>
      <c r="H413" s="35">
        <f t="shared" si="23"/>
        <v>1</v>
      </c>
      <c r="I413" s="36">
        <f t="shared" si="24"/>
        <v>2.7397260273972603E-3</v>
      </c>
      <c r="J413" s="9"/>
      <c r="K413" s="9"/>
      <c r="L413" s="38"/>
      <c r="M413" s="39"/>
      <c r="N413" s="40">
        <f t="shared" si="25"/>
        <v>0</v>
      </c>
      <c r="O413" s="40">
        <f t="shared" si="26"/>
        <v>0</v>
      </c>
      <c r="P413" s="9"/>
      <c r="Q413" s="40">
        <f t="shared" si="27"/>
        <v>0</v>
      </c>
    </row>
    <row r="414" spans="1:17" s="6" customFormat="1" x14ac:dyDescent="0.3">
      <c r="A414" s="66">
        <v>382</v>
      </c>
      <c r="B414" s="41"/>
      <c r="C414" s="13"/>
      <c r="D414" s="9"/>
      <c r="E414" s="9">
        <v>1</v>
      </c>
      <c r="F414" s="34"/>
      <c r="G414" s="34"/>
      <c r="H414" s="35">
        <f t="shared" si="23"/>
        <v>1</v>
      </c>
      <c r="I414" s="36">
        <f t="shared" si="24"/>
        <v>2.7397260273972603E-3</v>
      </c>
      <c r="J414" s="9"/>
      <c r="K414" s="9"/>
      <c r="L414" s="38"/>
      <c r="M414" s="39"/>
      <c r="N414" s="40">
        <f t="shared" si="25"/>
        <v>0</v>
      </c>
      <c r="O414" s="40">
        <f t="shared" si="26"/>
        <v>0</v>
      </c>
      <c r="P414" s="9"/>
      <c r="Q414" s="40">
        <f t="shared" si="27"/>
        <v>0</v>
      </c>
    </row>
    <row r="415" spans="1:17" s="6" customFormat="1" x14ac:dyDescent="0.3">
      <c r="A415" s="66">
        <v>383</v>
      </c>
      <c r="B415" s="41"/>
      <c r="C415" s="13"/>
      <c r="D415" s="9"/>
      <c r="E415" s="9">
        <v>1</v>
      </c>
      <c r="F415" s="34"/>
      <c r="G415" s="34"/>
      <c r="H415" s="35">
        <f t="shared" si="23"/>
        <v>1</v>
      </c>
      <c r="I415" s="36">
        <f t="shared" si="24"/>
        <v>2.7397260273972603E-3</v>
      </c>
      <c r="J415" s="9"/>
      <c r="K415" s="9"/>
      <c r="L415" s="38"/>
      <c r="M415" s="39"/>
      <c r="N415" s="40">
        <f t="shared" si="25"/>
        <v>0</v>
      </c>
      <c r="O415" s="40">
        <f t="shared" si="26"/>
        <v>0</v>
      </c>
      <c r="P415" s="9"/>
      <c r="Q415" s="40">
        <f t="shared" si="27"/>
        <v>0</v>
      </c>
    </row>
    <row r="416" spans="1:17" s="6" customFormat="1" x14ac:dyDescent="0.3">
      <c r="A416" s="66">
        <v>384</v>
      </c>
      <c r="B416" s="41"/>
      <c r="C416" s="13"/>
      <c r="D416" s="9"/>
      <c r="E416" s="9">
        <v>1</v>
      </c>
      <c r="F416" s="34"/>
      <c r="G416" s="34"/>
      <c r="H416" s="35">
        <f t="shared" si="23"/>
        <v>1</v>
      </c>
      <c r="I416" s="36">
        <f t="shared" si="24"/>
        <v>2.7397260273972603E-3</v>
      </c>
      <c r="J416" s="9"/>
      <c r="K416" s="9"/>
      <c r="L416" s="38"/>
      <c r="M416" s="39"/>
      <c r="N416" s="40">
        <f t="shared" si="25"/>
        <v>0</v>
      </c>
      <c r="O416" s="40">
        <f t="shared" si="26"/>
        <v>0</v>
      </c>
      <c r="P416" s="9"/>
      <c r="Q416" s="40">
        <f t="shared" si="27"/>
        <v>0</v>
      </c>
    </row>
    <row r="417" spans="1:17" s="6" customFormat="1" x14ac:dyDescent="0.3">
      <c r="A417" s="66">
        <v>385</v>
      </c>
      <c r="B417" s="41"/>
      <c r="C417" s="13"/>
      <c r="D417" s="9"/>
      <c r="E417" s="9">
        <v>1</v>
      </c>
      <c r="F417" s="34"/>
      <c r="G417" s="34"/>
      <c r="H417" s="35">
        <f t="shared" ref="H417:H480" si="28">G417-F417+1</f>
        <v>1</v>
      </c>
      <c r="I417" s="36">
        <f t="shared" ref="I417:I480" si="29">+(E417*H417)/365</f>
        <v>2.7397260273972603E-3</v>
      </c>
      <c r="J417" s="9"/>
      <c r="K417" s="9"/>
      <c r="L417" s="38"/>
      <c r="M417" s="39"/>
      <c r="N417" s="40">
        <f t="shared" ref="N417:N480" si="30">(K417*L417)-M417</f>
        <v>0</v>
      </c>
      <c r="O417" s="40">
        <f t="shared" ref="O417:O480" si="31">(J417+N417)/I417</f>
        <v>0</v>
      </c>
      <c r="P417" s="9"/>
      <c r="Q417" s="40">
        <f t="shared" ref="Q417:Q480" si="32">O417*P417</f>
        <v>0</v>
      </c>
    </row>
    <row r="418" spans="1:17" s="6" customFormat="1" x14ac:dyDescent="0.3">
      <c r="A418" s="66">
        <v>386</v>
      </c>
      <c r="B418" s="41"/>
      <c r="C418" s="13"/>
      <c r="D418" s="9"/>
      <c r="E418" s="9">
        <v>1</v>
      </c>
      <c r="F418" s="34"/>
      <c r="G418" s="34"/>
      <c r="H418" s="35">
        <f t="shared" si="28"/>
        <v>1</v>
      </c>
      <c r="I418" s="36">
        <f t="shared" si="29"/>
        <v>2.7397260273972603E-3</v>
      </c>
      <c r="J418" s="9"/>
      <c r="K418" s="9"/>
      <c r="L418" s="38"/>
      <c r="M418" s="39"/>
      <c r="N418" s="40">
        <f t="shared" si="30"/>
        <v>0</v>
      </c>
      <c r="O418" s="40">
        <f t="shared" si="31"/>
        <v>0</v>
      </c>
      <c r="P418" s="9"/>
      <c r="Q418" s="40">
        <f t="shared" si="32"/>
        <v>0</v>
      </c>
    </row>
    <row r="419" spans="1:17" s="6" customFormat="1" x14ac:dyDescent="0.3">
      <c r="A419" s="66">
        <v>387</v>
      </c>
      <c r="B419" s="41"/>
      <c r="C419" s="13"/>
      <c r="D419" s="9"/>
      <c r="E419" s="9">
        <v>1</v>
      </c>
      <c r="F419" s="34"/>
      <c r="G419" s="34"/>
      <c r="H419" s="35">
        <f t="shared" si="28"/>
        <v>1</v>
      </c>
      <c r="I419" s="36">
        <f t="shared" si="29"/>
        <v>2.7397260273972603E-3</v>
      </c>
      <c r="J419" s="9"/>
      <c r="K419" s="9"/>
      <c r="L419" s="38"/>
      <c r="M419" s="39"/>
      <c r="N419" s="40">
        <f t="shared" si="30"/>
        <v>0</v>
      </c>
      <c r="O419" s="40">
        <f t="shared" si="31"/>
        <v>0</v>
      </c>
      <c r="P419" s="9"/>
      <c r="Q419" s="40">
        <f t="shared" si="32"/>
        <v>0</v>
      </c>
    </row>
    <row r="420" spans="1:17" s="6" customFormat="1" x14ac:dyDescent="0.3">
      <c r="A420" s="66">
        <v>388</v>
      </c>
      <c r="B420" s="41"/>
      <c r="C420" s="13"/>
      <c r="D420" s="9"/>
      <c r="E420" s="9">
        <v>1</v>
      </c>
      <c r="F420" s="34"/>
      <c r="G420" s="34"/>
      <c r="H420" s="35">
        <f t="shared" si="28"/>
        <v>1</v>
      </c>
      <c r="I420" s="36">
        <f t="shared" si="29"/>
        <v>2.7397260273972603E-3</v>
      </c>
      <c r="J420" s="9"/>
      <c r="K420" s="9"/>
      <c r="L420" s="38"/>
      <c r="M420" s="39"/>
      <c r="N420" s="40">
        <f t="shared" si="30"/>
        <v>0</v>
      </c>
      <c r="O420" s="40">
        <f t="shared" si="31"/>
        <v>0</v>
      </c>
      <c r="P420" s="9"/>
      <c r="Q420" s="40">
        <f t="shared" si="32"/>
        <v>0</v>
      </c>
    </row>
    <row r="421" spans="1:17" s="6" customFormat="1" x14ac:dyDescent="0.3">
      <c r="A421" s="66">
        <v>389</v>
      </c>
      <c r="B421" s="41"/>
      <c r="C421" s="13"/>
      <c r="D421" s="9"/>
      <c r="E421" s="9">
        <v>1</v>
      </c>
      <c r="F421" s="34"/>
      <c r="G421" s="34"/>
      <c r="H421" s="35">
        <f t="shared" si="28"/>
        <v>1</v>
      </c>
      <c r="I421" s="36">
        <f t="shared" si="29"/>
        <v>2.7397260273972603E-3</v>
      </c>
      <c r="J421" s="9"/>
      <c r="K421" s="9"/>
      <c r="L421" s="38"/>
      <c r="M421" s="39"/>
      <c r="N421" s="40">
        <f t="shared" si="30"/>
        <v>0</v>
      </c>
      <c r="O421" s="40">
        <f t="shared" si="31"/>
        <v>0</v>
      </c>
      <c r="P421" s="9"/>
      <c r="Q421" s="40">
        <f t="shared" si="32"/>
        <v>0</v>
      </c>
    </row>
    <row r="422" spans="1:17" s="6" customFormat="1" x14ac:dyDescent="0.3">
      <c r="A422" s="66">
        <v>390</v>
      </c>
      <c r="B422" s="41"/>
      <c r="C422" s="13"/>
      <c r="D422" s="9"/>
      <c r="E422" s="9">
        <v>1</v>
      </c>
      <c r="F422" s="34"/>
      <c r="G422" s="34"/>
      <c r="H422" s="35">
        <f t="shared" si="28"/>
        <v>1</v>
      </c>
      <c r="I422" s="36">
        <f t="shared" si="29"/>
        <v>2.7397260273972603E-3</v>
      </c>
      <c r="J422" s="9"/>
      <c r="K422" s="9"/>
      <c r="L422" s="38"/>
      <c r="M422" s="39"/>
      <c r="N422" s="40">
        <f t="shared" si="30"/>
        <v>0</v>
      </c>
      <c r="O422" s="40">
        <f t="shared" si="31"/>
        <v>0</v>
      </c>
      <c r="P422" s="9"/>
      <c r="Q422" s="40">
        <f t="shared" si="32"/>
        <v>0</v>
      </c>
    </row>
    <row r="423" spans="1:17" s="6" customFormat="1" x14ac:dyDescent="0.3">
      <c r="A423" s="66">
        <v>391</v>
      </c>
      <c r="B423" s="41"/>
      <c r="C423" s="13"/>
      <c r="D423" s="9"/>
      <c r="E423" s="9">
        <v>1</v>
      </c>
      <c r="F423" s="34"/>
      <c r="G423" s="34"/>
      <c r="H423" s="35">
        <f t="shared" si="28"/>
        <v>1</v>
      </c>
      <c r="I423" s="36">
        <f t="shared" si="29"/>
        <v>2.7397260273972603E-3</v>
      </c>
      <c r="J423" s="9"/>
      <c r="K423" s="9"/>
      <c r="L423" s="38"/>
      <c r="M423" s="39"/>
      <c r="N423" s="40">
        <f t="shared" si="30"/>
        <v>0</v>
      </c>
      <c r="O423" s="40">
        <f t="shared" si="31"/>
        <v>0</v>
      </c>
      <c r="P423" s="9"/>
      <c r="Q423" s="40">
        <f t="shared" si="32"/>
        <v>0</v>
      </c>
    </row>
    <row r="424" spans="1:17" s="6" customFormat="1" x14ac:dyDescent="0.3">
      <c r="A424" s="66">
        <v>392</v>
      </c>
      <c r="B424" s="41"/>
      <c r="C424" s="13"/>
      <c r="D424" s="9"/>
      <c r="E424" s="9">
        <v>1</v>
      </c>
      <c r="F424" s="34"/>
      <c r="G424" s="34"/>
      <c r="H424" s="35">
        <f t="shared" si="28"/>
        <v>1</v>
      </c>
      <c r="I424" s="36">
        <f t="shared" si="29"/>
        <v>2.7397260273972603E-3</v>
      </c>
      <c r="J424" s="9"/>
      <c r="K424" s="9"/>
      <c r="L424" s="38"/>
      <c r="M424" s="39"/>
      <c r="N424" s="40">
        <f t="shared" si="30"/>
        <v>0</v>
      </c>
      <c r="O424" s="40">
        <f t="shared" si="31"/>
        <v>0</v>
      </c>
      <c r="P424" s="9"/>
      <c r="Q424" s="40">
        <f t="shared" si="32"/>
        <v>0</v>
      </c>
    </row>
    <row r="425" spans="1:17" s="6" customFormat="1" x14ac:dyDescent="0.3">
      <c r="A425" s="66">
        <v>393</v>
      </c>
      <c r="B425" s="41"/>
      <c r="C425" s="13"/>
      <c r="D425" s="9"/>
      <c r="E425" s="9">
        <v>1</v>
      </c>
      <c r="F425" s="34"/>
      <c r="G425" s="34"/>
      <c r="H425" s="35">
        <f t="shared" si="28"/>
        <v>1</v>
      </c>
      <c r="I425" s="36">
        <f t="shared" si="29"/>
        <v>2.7397260273972603E-3</v>
      </c>
      <c r="J425" s="9"/>
      <c r="K425" s="9"/>
      <c r="L425" s="38"/>
      <c r="M425" s="39"/>
      <c r="N425" s="40">
        <f t="shared" si="30"/>
        <v>0</v>
      </c>
      <c r="O425" s="40">
        <f t="shared" si="31"/>
        <v>0</v>
      </c>
      <c r="P425" s="9"/>
      <c r="Q425" s="40">
        <f t="shared" si="32"/>
        <v>0</v>
      </c>
    </row>
    <row r="426" spans="1:17" s="6" customFormat="1" x14ac:dyDescent="0.3">
      <c r="A426" s="66">
        <v>394</v>
      </c>
      <c r="B426" s="41"/>
      <c r="C426" s="13"/>
      <c r="D426" s="9"/>
      <c r="E426" s="9">
        <v>1</v>
      </c>
      <c r="F426" s="34"/>
      <c r="G426" s="34"/>
      <c r="H426" s="35">
        <f t="shared" si="28"/>
        <v>1</v>
      </c>
      <c r="I426" s="36">
        <f t="shared" si="29"/>
        <v>2.7397260273972603E-3</v>
      </c>
      <c r="J426" s="9"/>
      <c r="K426" s="9"/>
      <c r="L426" s="38"/>
      <c r="M426" s="39"/>
      <c r="N426" s="40">
        <f t="shared" si="30"/>
        <v>0</v>
      </c>
      <c r="O426" s="40">
        <f t="shared" si="31"/>
        <v>0</v>
      </c>
      <c r="P426" s="9"/>
      <c r="Q426" s="40">
        <f t="shared" si="32"/>
        <v>0</v>
      </c>
    </row>
    <row r="427" spans="1:17" s="6" customFormat="1" x14ac:dyDescent="0.3">
      <c r="A427" s="66">
        <v>395</v>
      </c>
      <c r="B427" s="41"/>
      <c r="C427" s="13"/>
      <c r="D427" s="9"/>
      <c r="E427" s="9">
        <v>1</v>
      </c>
      <c r="F427" s="34"/>
      <c r="G427" s="34"/>
      <c r="H427" s="35">
        <f t="shared" si="28"/>
        <v>1</v>
      </c>
      <c r="I427" s="36">
        <f t="shared" si="29"/>
        <v>2.7397260273972603E-3</v>
      </c>
      <c r="J427" s="9"/>
      <c r="K427" s="9"/>
      <c r="L427" s="38"/>
      <c r="M427" s="39"/>
      <c r="N427" s="40">
        <f t="shared" si="30"/>
        <v>0</v>
      </c>
      <c r="O427" s="40">
        <f t="shared" si="31"/>
        <v>0</v>
      </c>
      <c r="P427" s="9"/>
      <c r="Q427" s="40">
        <f t="shared" si="32"/>
        <v>0</v>
      </c>
    </row>
    <row r="428" spans="1:17" s="6" customFormat="1" x14ac:dyDescent="0.3">
      <c r="A428" s="66">
        <v>396</v>
      </c>
      <c r="B428" s="41"/>
      <c r="C428" s="13"/>
      <c r="D428" s="9"/>
      <c r="E428" s="9">
        <v>1</v>
      </c>
      <c r="F428" s="34"/>
      <c r="G428" s="34"/>
      <c r="H428" s="35">
        <f t="shared" si="28"/>
        <v>1</v>
      </c>
      <c r="I428" s="36">
        <f t="shared" si="29"/>
        <v>2.7397260273972603E-3</v>
      </c>
      <c r="J428" s="9"/>
      <c r="K428" s="9"/>
      <c r="L428" s="38"/>
      <c r="M428" s="39"/>
      <c r="N428" s="40">
        <f t="shared" si="30"/>
        <v>0</v>
      </c>
      <c r="O428" s="40">
        <f t="shared" si="31"/>
        <v>0</v>
      </c>
      <c r="P428" s="9"/>
      <c r="Q428" s="40">
        <f t="shared" si="32"/>
        <v>0</v>
      </c>
    </row>
    <row r="429" spans="1:17" s="6" customFormat="1" x14ac:dyDescent="0.3">
      <c r="A429" s="66">
        <v>397</v>
      </c>
      <c r="B429" s="41"/>
      <c r="C429" s="13"/>
      <c r="D429" s="9"/>
      <c r="E429" s="9">
        <v>1</v>
      </c>
      <c r="F429" s="34"/>
      <c r="G429" s="34"/>
      <c r="H429" s="35">
        <f t="shared" si="28"/>
        <v>1</v>
      </c>
      <c r="I429" s="36">
        <f t="shared" si="29"/>
        <v>2.7397260273972603E-3</v>
      </c>
      <c r="J429" s="9"/>
      <c r="K429" s="9"/>
      <c r="L429" s="38"/>
      <c r="M429" s="39"/>
      <c r="N429" s="40">
        <f t="shared" si="30"/>
        <v>0</v>
      </c>
      <c r="O429" s="40">
        <f t="shared" si="31"/>
        <v>0</v>
      </c>
      <c r="P429" s="9"/>
      <c r="Q429" s="40">
        <f t="shared" si="32"/>
        <v>0</v>
      </c>
    </row>
    <row r="430" spans="1:17" s="6" customFormat="1" x14ac:dyDescent="0.3">
      <c r="A430" s="66">
        <v>398</v>
      </c>
      <c r="B430" s="41"/>
      <c r="C430" s="13"/>
      <c r="D430" s="9"/>
      <c r="E430" s="9">
        <v>1</v>
      </c>
      <c r="F430" s="34"/>
      <c r="G430" s="34"/>
      <c r="H430" s="35">
        <f t="shared" si="28"/>
        <v>1</v>
      </c>
      <c r="I430" s="36">
        <f t="shared" si="29"/>
        <v>2.7397260273972603E-3</v>
      </c>
      <c r="J430" s="9"/>
      <c r="K430" s="9"/>
      <c r="L430" s="38"/>
      <c r="M430" s="39"/>
      <c r="N430" s="40">
        <f t="shared" si="30"/>
        <v>0</v>
      </c>
      <c r="O430" s="40">
        <f t="shared" si="31"/>
        <v>0</v>
      </c>
      <c r="P430" s="9"/>
      <c r="Q430" s="40">
        <f t="shared" si="32"/>
        <v>0</v>
      </c>
    </row>
    <row r="431" spans="1:17" s="6" customFormat="1" x14ac:dyDescent="0.3">
      <c r="A431" s="66">
        <v>399</v>
      </c>
      <c r="B431" s="41"/>
      <c r="C431" s="13"/>
      <c r="D431" s="9"/>
      <c r="E431" s="9">
        <v>1</v>
      </c>
      <c r="F431" s="34"/>
      <c r="G431" s="34"/>
      <c r="H431" s="35">
        <f t="shared" si="28"/>
        <v>1</v>
      </c>
      <c r="I431" s="36">
        <f t="shared" si="29"/>
        <v>2.7397260273972603E-3</v>
      </c>
      <c r="J431" s="9"/>
      <c r="K431" s="9"/>
      <c r="L431" s="38"/>
      <c r="M431" s="39"/>
      <c r="N431" s="40">
        <f t="shared" si="30"/>
        <v>0</v>
      </c>
      <c r="O431" s="40">
        <f t="shared" si="31"/>
        <v>0</v>
      </c>
      <c r="P431" s="9"/>
      <c r="Q431" s="40">
        <f t="shared" si="32"/>
        <v>0</v>
      </c>
    </row>
    <row r="432" spans="1:17" s="6" customFormat="1" x14ac:dyDescent="0.3">
      <c r="A432" s="66">
        <v>400</v>
      </c>
      <c r="B432" s="41"/>
      <c r="C432" s="13"/>
      <c r="D432" s="9"/>
      <c r="E432" s="9">
        <v>1</v>
      </c>
      <c r="F432" s="34"/>
      <c r="G432" s="34"/>
      <c r="H432" s="35">
        <f t="shared" si="28"/>
        <v>1</v>
      </c>
      <c r="I432" s="36">
        <f t="shared" si="29"/>
        <v>2.7397260273972603E-3</v>
      </c>
      <c r="J432" s="9"/>
      <c r="K432" s="9"/>
      <c r="L432" s="38"/>
      <c r="M432" s="39"/>
      <c r="N432" s="40">
        <f t="shared" si="30"/>
        <v>0</v>
      </c>
      <c r="O432" s="40">
        <f t="shared" si="31"/>
        <v>0</v>
      </c>
      <c r="P432" s="9"/>
      <c r="Q432" s="40">
        <f t="shared" si="32"/>
        <v>0</v>
      </c>
    </row>
    <row r="433" spans="1:17" s="6" customFormat="1" x14ac:dyDescent="0.3">
      <c r="A433" s="66">
        <v>401</v>
      </c>
      <c r="B433" s="41"/>
      <c r="C433" s="13"/>
      <c r="D433" s="9"/>
      <c r="E433" s="9">
        <v>1</v>
      </c>
      <c r="F433" s="34"/>
      <c r="G433" s="34"/>
      <c r="H433" s="35">
        <f t="shared" si="28"/>
        <v>1</v>
      </c>
      <c r="I433" s="36">
        <f t="shared" si="29"/>
        <v>2.7397260273972603E-3</v>
      </c>
      <c r="J433" s="9"/>
      <c r="K433" s="9"/>
      <c r="L433" s="38"/>
      <c r="M433" s="39"/>
      <c r="N433" s="40">
        <f t="shared" si="30"/>
        <v>0</v>
      </c>
      <c r="O433" s="40">
        <f t="shared" si="31"/>
        <v>0</v>
      </c>
      <c r="P433" s="9"/>
      <c r="Q433" s="40">
        <f t="shared" si="32"/>
        <v>0</v>
      </c>
    </row>
    <row r="434" spans="1:17" s="6" customFormat="1" x14ac:dyDescent="0.3">
      <c r="A434" s="66">
        <v>402</v>
      </c>
      <c r="B434" s="41"/>
      <c r="C434" s="13"/>
      <c r="D434" s="9"/>
      <c r="E434" s="9">
        <v>1</v>
      </c>
      <c r="F434" s="34"/>
      <c r="G434" s="34"/>
      <c r="H434" s="35">
        <f t="shared" si="28"/>
        <v>1</v>
      </c>
      <c r="I434" s="36">
        <f t="shared" si="29"/>
        <v>2.7397260273972603E-3</v>
      </c>
      <c r="J434" s="9"/>
      <c r="K434" s="9"/>
      <c r="L434" s="38"/>
      <c r="M434" s="39"/>
      <c r="N434" s="40">
        <f t="shared" si="30"/>
        <v>0</v>
      </c>
      <c r="O434" s="40">
        <f t="shared" si="31"/>
        <v>0</v>
      </c>
      <c r="P434" s="9"/>
      <c r="Q434" s="40">
        <f t="shared" si="32"/>
        <v>0</v>
      </c>
    </row>
    <row r="435" spans="1:17" s="6" customFormat="1" x14ac:dyDescent="0.3">
      <c r="A435" s="66">
        <v>403</v>
      </c>
      <c r="B435" s="41"/>
      <c r="C435" s="13"/>
      <c r="D435" s="9"/>
      <c r="E435" s="9">
        <v>1</v>
      </c>
      <c r="F435" s="34"/>
      <c r="G435" s="34"/>
      <c r="H435" s="35">
        <f t="shared" si="28"/>
        <v>1</v>
      </c>
      <c r="I435" s="36">
        <f t="shared" si="29"/>
        <v>2.7397260273972603E-3</v>
      </c>
      <c r="J435" s="9"/>
      <c r="K435" s="9"/>
      <c r="L435" s="38"/>
      <c r="M435" s="39"/>
      <c r="N435" s="40">
        <f t="shared" si="30"/>
        <v>0</v>
      </c>
      <c r="O435" s="40">
        <f t="shared" si="31"/>
        <v>0</v>
      </c>
      <c r="P435" s="9"/>
      <c r="Q435" s="40">
        <f t="shared" si="32"/>
        <v>0</v>
      </c>
    </row>
    <row r="436" spans="1:17" s="6" customFormat="1" x14ac:dyDescent="0.3">
      <c r="A436" s="66">
        <v>404</v>
      </c>
      <c r="B436" s="41"/>
      <c r="C436" s="13"/>
      <c r="D436" s="9"/>
      <c r="E436" s="9">
        <v>1</v>
      </c>
      <c r="F436" s="34"/>
      <c r="G436" s="34"/>
      <c r="H436" s="35">
        <f t="shared" si="28"/>
        <v>1</v>
      </c>
      <c r="I436" s="36">
        <f t="shared" si="29"/>
        <v>2.7397260273972603E-3</v>
      </c>
      <c r="J436" s="9"/>
      <c r="K436" s="9"/>
      <c r="L436" s="38"/>
      <c r="M436" s="39"/>
      <c r="N436" s="40">
        <f t="shared" si="30"/>
        <v>0</v>
      </c>
      <c r="O436" s="40">
        <f t="shared" si="31"/>
        <v>0</v>
      </c>
      <c r="P436" s="9"/>
      <c r="Q436" s="40">
        <f t="shared" si="32"/>
        <v>0</v>
      </c>
    </row>
    <row r="437" spans="1:17" s="6" customFormat="1" x14ac:dyDescent="0.3">
      <c r="A437" s="66">
        <v>405</v>
      </c>
      <c r="B437" s="41"/>
      <c r="C437" s="13"/>
      <c r="D437" s="9"/>
      <c r="E437" s="9">
        <v>1</v>
      </c>
      <c r="F437" s="34"/>
      <c r="G437" s="34"/>
      <c r="H437" s="35">
        <f t="shared" si="28"/>
        <v>1</v>
      </c>
      <c r="I437" s="36">
        <f t="shared" si="29"/>
        <v>2.7397260273972603E-3</v>
      </c>
      <c r="J437" s="9"/>
      <c r="K437" s="9"/>
      <c r="L437" s="38"/>
      <c r="M437" s="39"/>
      <c r="N437" s="40">
        <f t="shared" si="30"/>
        <v>0</v>
      </c>
      <c r="O437" s="40">
        <f t="shared" si="31"/>
        <v>0</v>
      </c>
      <c r="P437" s="9"/>
      <c r="Q437" s="40">
        <f t="shared" si="32"/>
        <v>0</v>
      </c>
    </row>
    <row r="438" spans="1:17" s="6" customFormat="1" x14ac:dyDescent="0.3">
      <c r="A438" s="66">
        <v>406</v>
      </c>
      <c r="B438" s="41"/>
      <c r="C438" s="13"/>
      <c r="D438" s="9"/>
      <c r="E438" s="9">
        <v>1</v>
      </c>
      <c r="F438" s="34"/>
      <c r="G438" s="34"/>
      <c r="H438" s="35">
        <f t="shared" si="28"/>
        <v>1</v>
      </c>
      <c r="I438" s="36">
        <f t="shared" si="29"/>
        <v>2.7397260273972603E-3</v>
      </c>
      <c r="J438" s="9"/>
      <c r="K438" s="9"/>
      <c r="L438" s="38"/>
      <c r="M438" s="39"/>
      <c r="N438" s="40">
        <f t="shared" si="30"/>
        <v>0</v>
      </c>
      <c r="O438" s="40">
        <f t="shared" si="31"/>
        <v>0</v>
      </c>
      <c r="P438" s="9"/>
      <c r="Q438" s="40">
        <f t="shared" si="32"/>
        <v>0</v>
      </c>
    </row>
    <row r="439" spans="1:17" s="6" customFormat="1" x14ac:dyDescent="0.3">
      <c r="A439" s="66">
        <v>407</v>
      </c>
      <c r="B439" s="41"/>
      <c r="C439" s="13"/>
      <c r="D439" s="9"/>
      <c r="E439" s="9">
        <v>1</v>
      </c>
      <c r="F439" s="34"/>
      <c r="G439" s="34"/>
      <c r="H439" s="35">
        <f t="shared" si="28"/>
        <v>1</v>
      </c>
      <c r="I439" s="36">
        <f t="shared" si="29"/>
        <v>2.7397260273972603E-3</v>
      </c>
      <c r="J439" s="9"/>
      <c r="K439" s="9"/>
      <c r="L439" s="38"/>
      <c r="M439" s="39"/>
      <c r="N439" s="40">
        <f t="shared" si="30"/>
        <v>0</v>
      </c>
      <c r="O439" s="40">
        <f t="shared" si="31"/>
        <v>0</v>
      </c>
      <c r="P439" s="9"/>
      <c r="Q439" s="40">
        <f t="shared" si="32"/>
        <v>0</v>
      </c>
    </row>
    <row r="440" spans="1:17" s="6" customFormat="1" x14ac:dyDescent="0.3">
      <c r="A440" s="66">
        <v>408</v>
      </c>
      <c r="B440" s="41"/>
      <c r="C440" s="13"/>
      <c r="D440" s="9"/>
      <c r="E440" s="9">
        <v>1</v>
      </c>
      <c r="F440" s="34"/>
      <c r="G440" s="34"/>
      <c r="H440" s="35">
        <f t="shared" si="28"/>
        <v>1</v>
      </c>
      <c r="I440" s="36">
        <f t="shared" si="29"/>
        <v>2.7397260273972603E-3</v>
      </c>
      <c r="J440" s="9"/>
      <c r="K440" s="9"/>
      <c r="L440" s="38"/>
      <c r="M440" s="39"/>
      <c r="N440" s="40">
        <f t="shared" si="30"/>
        <v>0</v>
      </c>
      <c r="O440" s="40">
        <f t="shared" si="31"/>
        <v>0</v>
      </c>
      <c r="P440" s="9"/>
      <c r="Q440" s="40">
        <f t="shared" si="32"/>
        <v>0</v>
      </c>
    </row>
    <row r="441" spans="1:17" s="6" customFormat="1" x14ac:dyDescent="0.3">
      <c r="A441" s="66">
        <v>409</v>
      </c>
      <c r="B441" s="41"/>
      <c r="C441" s="13"/>
      <c r="D441" s="9"/>
      <c r="E441" s="9">
        <v>1</v>
      </c>
      <c r="F441" s="34"/>
      <c r="G441" s="34"/>
      <c r="H441" s="35">
        <f t="shared" si="28"/>
        <v>1</v>
      </c>
      <c r="I441" s="36">
        <f t="shared" si="29"/>
        <v>2.7397260273972603E-3</v>
      </c>
      <c r="J441" s="9"/>
      <c r="K441" s="9"/>
      <c r="L441" s="38"/>
      <c r="M441" s="39"/>
      <c r="N441" s="40">
        <f t="shared" si="30"/>
        <v>0</v>
      </c>
      <c r="O441" s="40">
        <f t="shared" si="31"/>
        <v>0</v>
      </c>
      <c r="P441" s="9"/>
      <c r="Q441" s="40">
        <f t="shared" si="32"/>
        <v>0</v>
      </c>
    </row>
    <row r="442" spans="1:17" s="6" customFormat="1" x14ac:dyDescent="0.3">
      <c r="A442" s="66">
        <v>410</v>
      </c>
      <c r="B442" s="41"/>
      <c r="C442" s="13"/>
      <c r="D442" s="9"/>
      <c r="E442" s="9">
        <v>1</v>
      </c>
      <c r="F442" s="34"/>
      <c r="G442" s="34"/>
      <c r="H442" s="35">
        <f t="shared" si="28"/>
        <v>1</v>
      </c>
      <c r="I442" s="36">
        <f t="shared" si="29"/>
        <v>2.7397260273972603E-3</v>
      </c>
      <c r="J442" s="9"/>
      <c r="K442" s="9"/>
      <c r="L442" s="38"/>
      <c r="M442" s="39"/>
      <c r="N442" s="40">
        <f t="shared" si="30"/>
        <v>0</v>
      </c>
      <c r="O442" s="40">
        <f t="shared" si="31"/>
        <v>0</v>
      </c>
      <c r="P442" s="9"/>
      <c r="Q442" s="40">
        <f t="shared" si="32"/>
        <v>0</v>
      </c>
    </row>
    <row r="443" spans="1:17" s="6" customFormat="1" x14ac:dyDescent="0.3">
      <c r="A443" s="66">
        <v>411</v>
      </c>
      <c r="B443" s="41"/>
      <c r="C443" s="13"/>
      <c r="D443" s="9"/>
      <c r="E443" s="9">
        <v>1</v>
      </c>
      <c r="F443" s="34"/>
      <c r="G443" s="34"/>
      <c r="H443" s="35">
        <f t="shared" si="28"/>
        <v>1</v>
      </c>
      <c r="I443" s="36">
        <f t="shared" si="29"/>
        <v>2.7397260273972603E-3</v>
      </c>
      <c r="J443" s="9"/>
      <c r="K443" s="9"/>
      <c r="L443" s="38"/>
      <c r="M443" s="39"/>
      <c r="N443" s="40">
        <f t="shared" si="30"/>
        <v>0</v>
      </c>
      <c r="O443" s="40">
        <f t="shared" si="31"/>
        <v>0</v>
      </c>
      <c r="P443" s="9"/>
      <c r="Q443" s="40">
        <f t="shared" si="32"/>
        <v>0</v>
      </c>
    </row>
    <row r="444" spans="1:17" s="6" customFormat="1" x14ac:dyDescent="0.3">
      <c r="A444" s="66">
        <v>412</v>
      </c>
      <c r="B444" s="41"/>
      <c r="C444" s="13"/>
      <c r="D444" s="9"/>
      <c r="E444" s="9">
        <v>1</v>
      </c>
      <c r="F444" s="34"/>
      <c r="G444" s="34"/>
      <c r="H444" s="35">
        <f t="shared" si="28"/>
        <v>1</v>
      </c>
      <c r="I444" s="36">
        <f t="shared" si="29"/>
        <v>2.7397260273972603E-3</v>
      </c>
      <c r="J444" s="9"/>
      <c r="K444" s="9"/>
      <c r="L444" s="38"/>
      <c r="M444" s="39"/>
      <c r="N444" s="40">
        <f t="shared" si="30"/>
        <v>0</v>
      </c>
      <c r="O444" s="40">
        <f t="shared" si="31"/>
        <v>0</v>
      </c>
      <c r="P444" s="9"/>
      <c r="Q444" s="40">
        <f t="shared" si="32"/>
        <v>0</v>
      </c>
    </row>
    <row r="445" spans="1:17" s="6" customFormat="1" x14ac:dyDescent="0.3">
      <c r="A445" s="66">
        <v>413</v>
      </c>
      <c r="B445" s="41"/>
      <c r="C445" s="13"/>
      <c r="D445" s="9"/>
      <c r="E445" s="9">
        <v>1</v>
      </c>
      <c r="F445" s="34"/>
      <c r="G445" s="34"/>
      <c r="H445" s="35">
        <f t="shared" si="28"/>
        <v>1</v>
      </c>
      <c r="I445" s="36">
        <f t="shared" si="29"/>
        <v>2.7397260273972603E-3</v>
      </c>
      <c r="J445" s="9"/>
      <c r="K445" s="9"/>
      <c r="L445" s="38"/>
      <c r="M445" s="39"/>
      <c r="N445" s="40">
        <f t="shared" si="30"/>
        <v>0</v>
      </c>
      <c r="O445" s="40">
        <f t="shared" si="31"/>
        <v>0</v>
      </c>
      <c r="P445" s="9"/>
      <c r="Q445" s="40">
        <f t="shared" si="32"/>
        <v>0</v>
      </c>
    </row>
    <row r="446" spans="1:17" s="6" customFormat="1" x14ac:dyDescent="0.3">
      <c r="A446" s="66">
        <v>414</v>
      </c>
      <c r="B446" s="41"/>
      <c r="C446" s="13"/>
      <c r="D446" s="9"/>
      <c r="E446" s="9">
        <v>1</v>
      </c>
      <c r="F446" s="34"/>
      <c r="G446" s="34"/>
      <c r="H446" s="35">
        <f t="shared" si="28"/>
        <v>1</v>
      </c>
      <c r="I446" s="36">
        <f t="shared" si="29"/>
        <v>2.7397260273972603E-3</v>
      </c>
      <c r="J446" s="9"/>
      <c r="K446" s="9"/>
      <c r="L446" s="38"/>
      <c r="M446" s="39"/>
      <c r="N446" s="40">
        <f t="shared" si="30"/>
        <v>0</v>
      </c>
      <c r="O446" s="40">
        <f t="shared" si="31"/>
        <v>0</v>
      </c>
      <c r="P446" s="9"/>
      <c r="Q446" s="40">
        <f t="shared" si="32"/>
        <v>0</v>
      </c>
    </row>
    <row r="447" spans="1:17" s="6" customFormat="1" x14ac:dyDescent="0.3">
      <c r="A447" s="66">
        <v>415</v>
      </c>
      <c r="B447" s="41"/>
      <c r="C447" s="13"/>
      <c r="D447" s="9"/>
      <c r="E447" s="9">
        <v>1</v>
      </c>
      <c r="F447" s="34"/>
      <c r="G447" s="34"/>
      <c r="H447" s="35">
        <f t="shared" si="28"/>
        <v>1</v>
      </c>
      <c r="I447" s="36">
        <f t="shared" si="29"/>
        <v>2.7397260273972603E-3</v>
      </c>
      <c r="J447" s="9"/>
      <c r="K447" s="9"/>
      <c r="L447" s="38"/>
      <c r="M447" s="39"/>
      <c r="N447" s="40">
        <f t="shared" si="30"/>
        <v>0</v>
      </c>
      <c r="O447" s="40">
        <f t="shared" si="31"/>
        <v>0</v>
      </c>
      <c r="P447" s="9"/>
      <c r="Q447" s="40">
        <f t="shared" si="32"/>
        <v>0</v>
      </c>
    </row>
    <row r="448" spans="1:17" s="6" customFormat="1" x14ac:dyDescent="0.3">
      <c r="A448" s="66">
        <v>416</v>
      </c>
      <c r="B448" s="41"/>
      <c r="C448" s="13"/>
      <c r="D448" s="9"/>
      <c r="E448" s="9">
        <v>1</v>
      </c>
      <c r="F448" s="34"/>
      <c r="G448" s="34"/>
      <c r="H448" s="35">
        <f t="shared" si="28"/>
        <v>1</v>
      </c>
      <c r="I448" s="36">
        <f t="shared" si="29"/>
        <v>2.7397260273972603E-3</v>
      </c>
      <c r="J448" s="9"/>
      <c r="K448" s="9"/>
      <c r="L448" s="38"/>
      <c r="M448" s="39"/>
      <c r="N448" s="40">
        <f t="shared" si="30"/>
        <v>0</v>
      </c>
      <c r="O448" s="40">
        <f t="shared" si="31"/>
        <v>0</v>
      </c>
      <c r="P448" s="9"/>
      <c r="Q448" s="40">
        <f t="shared" si="32"/>
        <v>0</v>
      </c>
    </row>
    <row r="449" spans="1:17" s="6" customFormat="1" x14ac:dyDescent="0.3">
      <c r="A449" s="66">
        <v>417</v>
      </c>
      <c r="B449" s="41"/>
      <c r="C449" s="13"/>
      <c r="D449" s="9"/>
      <c r="E449" s="9">
        <v>1</v>
      </c>
      <c r="F449" s="34"/>
      <c r="G449" s="34"/>
      <c r="H449" s="35">
        <f t="shared" si="28"/>
        <v>1</v>
      </c>
      <c r="I449" s="36">
        <f t="shared" si="29"/>
        <v>2.7397260273972603E-3</v>
      </c>
      <c r="J449" s="9"/>
      <c r="K449" s="9"/>
      <c r="L449" s="38"/>
      <c r="M449" s="39"/>
      <c r="N449" s="40">
        <f t="shared" si="30"/>
        <v>0</v>
      </c>
      <c r="O449" s="40">
        <f t="shared" si="31"/>
        <v>0</v>
      </c>
      <c r="P449" s="9"/>
      <c r="Q449" s="40">
        <f t="shared" si="32"/>
        <v>0</v>
      </c>
    </row>
    <row r="450" spans="1:17" s="6" customFormat="1" x14ac:dyDescent="0.3">
      <c r="A450" s="66">
        <v>418</v>
      </c>
      <c r="B450" s="41"/>
      <c r="C450" s="13"/>
      <c r="D450" s="9"/>
      <c r="E450" s="9">
        <v>1</v>
      </c>
      <c r="F450" s="34"/>
      <c r="G450" s="34"/>
      <c r="H450" s="35">
        <f t="shared" si="28"/>
        <v>1</v>
      </c>
      <c r="I450" s="36">
        <f t="shared" si="29"/>
        <v>2.7397260273972603E-3</v>
      </c>
      <c r="J450" s="9"/>
      <c r="K450" s="9"/>
      <c r="L450" s="38"/>
      <c r="M450" s="39"/>
      <c r="N450" s="40">
        <f t="shared" si="30"/>
        <v>0</v>
      </c>
      <c r="O450" s="40">
        <f t="shared" si="31"/>
        <v>0</v>
      </c>
      <c r="P450" s="9"/>
      <c r="Q450" s="40">
        <f t="shared" si="32"/>
        <v>0</v>
      </c>
    </row>
    <row r="451" spans="1:17" s="6" customFormat="1" x14ac:dyDescent="0.3">
      <c r="A451" s="66">
        <v>419</v>
      </c>
      <c r="B451" s="41"/>
      <c r="C451" s="13"/>
      <c r="D451" s="9"/>
      <c r="E451" s="9">
        <v>1</v>
      </c>
      <c r="F451" s="34"/>
      <c r="G451" s="34"/>
      <c r="H451" s="35">
        <f t="shared" si="28"/>
        <v>1</v>
      </c>
      <c r="I451" s="36">
        <f t="shared" si="29"/>
        <v>2.7397260273972603E-3</v>
      </c>
      <c r="J451" s="9"/>
      <c r="K451" s="9"/>
      <c r="L451" s="38"/>
      <c r="M451" s="39"/>
      <c r="N451" s="40">
        <f t="shared" si="30"/>
        <v>0</v>
      </c>
      <c r="O451" s="40">
        <f t="shared" si="31"/>
        <v>0</v>
      </c>
      <c r="P451" s="9"/>
      <c r="Q451" s="40">
        <f t="shared" si="32"/>
        <v>0</v>
      </c>
    </row>
    <row r="452" spans="1:17" s="6" customFormat="1" x14ac:dyDescent="0.3">
      <c r="A452" s="66">
        <v>420</v>
      </c>
      <c r="B452" s="41"/>
      <c r="C452" s="13"/>
      <c r="D452" s="9"/>
      <c r="E452" s="9">
        <v>1</v>
      </c>
      <c r="F452" s="34"/>
      <c r="G452" s="34"/>
      <c r="H452" s="35">
        <f t="shared" si="28"/>
        <v>1</v>
      </c>
      <c r="I452" s="36">
        <f t="shared" si="29"/>
        <v>2.7397260273972603E-3</v>
      </c>
      <c r="J452" s="9"/>
      <c r="K452" s="9"/>
      <c r="L452" s="38"/>
      <c r="M452" s="39"/>
      <c r="N452" s="40">
        <f t="shared" si="30"/>
        <v>0</v>
      </c>
      <c r="O452" s="40">
        <f t="shared" si="31"/>
        <v>0</v>
      </c>
      <c r="P452" s="9"/>
      <c r="Q452" s="40">
        <f t="shared" si="32"/>
        <v>0</v>
      </c>
    </row>
    <row r="453" spans="1:17" s="6" customFormat="1" x14ac:dyDescent="0.3">
      <c r="A453" s="66">
        <v>421</v>
      </c>
      <c r="B453" s="41"/>
      <c r="C453" s="13"/>
      <c r="D453" s="9"/>
      <c r="E453" s="9">
        <v>1</v>
      </c>
      <c r="F453" s="34"/>
      <c r="G453" s="34"/>
      <c r="H453" s="35">
        <f t="shared" si="28"/>
        <v>1</v>
      </c>
      <c r="I453" s="36">
        <f t="shared" si="29"/>
        <v>2.7397260273972603E-3</v>
      </c>
      <c r="J453" s="9"/>
      <c r="K453" s="9"/>
      <c r="L453" s="38"/>
      <c r="M453" s="39"/>
      <c r="N453" s="40">
        <f t="shared" si="30"/>
        <v>0</v>
      </c>
      <c r="O453" s="40">
        <f t="shared" si="31"/>
        <v>0</v>
      </c>
      <c r="P453" s="9"/>
      <c r="Q453" s="40">
        <f t="shared" si="32"/>
        <v>0</v>
      </c>
    </row>
    <row r="454" spans="1:17" s="6" customFormat="1" x14ac:dyDescent="0.3">
      <c r="A454" s="66">
        <v>422</v>
      </c>
      <c r="B454" s="41"/>
      <c r="C454" s="13"/>
      <c r="D454" s="9"/>
      <c r="E454" s="9">
        <v>1</v>
      </c>
      <c r="F454" s="34"/>
      <c r="G454" s="34"/>
      <c r="H454" s="35">
        <f t="shared" si="28"/>
        <v>1</v>
      </c>
      <c r="I454" s="36">
        <f t="shared" si="29"/>
        <v>2.7397260273972603E-3</v>
      </c>
      <c r="J454" s="9"/>
      <c r="K454" s="9"/>
      <c r="L454" s="38"/>
      <c r="M454" s="39"/>
      <c r="N454" s="40">
        <f t="shared" si="30"/>
        <v>0</v>
      </c>
      <c r="O454" s="40">
        <f t="shared" si="31"/>
        <v>0</v>
      </c>
      <c r="P454" s="9"/>
      <c r="Q454" s="40">
        <f t="shared" si="32"/>
        <v>0</v>
      </c>
    </row>
    <row r="455" spans="1:17" s="6" customFormat="1" x14ac:dyDescent="0.3">
      <c r="A455" s="66">
        <v>423</v>
      </c>
      <c r="B455" s="41"/>
      <c r="C455" s="13"/>
      <c r="D455" s="9"/>
      <c r="E455" s="9">
        <v>1</v>
      </c>
      <c r="F455" s="34"/>
      <c r="G455" s="34"/>
      <c r="H455" s="35">
        <f t="shared" si="28"/>
        <v>1</v>
      </c>
      <c r="I455" s="36">
        <f t="shared" si="29"/>
        <v>2.7397260273972603E-3</v>
      </c>
      <c r="J455" s="9"/>
      <c r="K455" s="9"/>
      <c r="L455" s="38"/>
      <c r="M455" s="39"/>
      <c r="N455" s="40">
        <f t="shared" si="30"/>
        <v>0</v>
      </c>
      <c r="O455" s="40">
        <f t="shared" si="31"/>
        <v>0</v>
      </c>
      <c r="P455" s="9"/>
      <c r="Q455" s="40">
        <f t="shared" si="32"/>
        <v>0</v>
      </c>
    </row>
    <row r="456" spans="1:17" s="6" customFormat="1" x14ac:dyDescent="0.3">
      <c r="A456" s="66">
        <v>424</v>
      </c>
      <c r="B456" s="41"/>
      <c r="C456" s="13"/>
      <c r="D456" s="9"/>
      <c r="E456" s="9">
        <v>1</v>
      </c>
      <c r="F456" s="34"/>
      <c r="G456" s="34"/>
      <c r="H456" s="35">
        <f t="shared" si="28"/>
        <v>1</v>
      </c>
      <c r="I456" s="36">
        <f t="shared" si="29"/>
        <v>2.7397260273972603E-3</v>
      </c>
      <c r="J456" s="9"/>
      <c r="K456" s="9"/>
      <c r="L456" s="38"/>
      <c r="M456" s="39"/>
      <c r="N456" s="40">
        <f t="shared" si="30"/>
        <v>0</v>
      </c>
      <c r="O456" s="40">
        <f t="shared" si="31"/>
        <v>0</v>
      </c>
      <c r="P456" s="9"/>
      <c r="Q456" s="40">
        <f t="shared" si="32"/>
        <v>0</v>
      </c>
    </row>
    <row r="457" spans="1:17" s="6" customFormat="1" x14ac:dyDescent="0.3">
      <c r="A457" s="66">
        <v>425</v>
      </c>
      <c r="B457" s="41"/>
      <c r="C457" s="13"/>
      <c r="D457" s="9"/>
      <c r="E457" s="9">
        <v>1</v>
      </c>
      <c r="F457" s="34"/>
      <c r="G457" s="34"/>
      <c r="H457" s="35">
        <f t="shared" si="28"/>
        <v>1</v>
      </c>
      <c r="I457" s="36">
        <f t="shared" si="29"/>
        <v>2.7397260273972603E-3</v>
      </c>
      <c r="J457" s="9"/>
      <c r="K457" s="9"/>
      <c r="L457" s="38"/>
      <c r="M457" s="39"/>
      <c r="N457" s="40">
        <f t="shared" si="30"/>
        <v>0</v>
      </c>
      <c r="O457" s="40">
        <f t="shared" si="31"/>
        <v>0</v>
      </c>
      <c r="P457" s="9"/>
      <c r="Q457" s="40">
        <f t="shared" si="32"/>
        <v>0</v>
      </c>
    </row>
    <row r="458" spans="1:17" s="6" customFormat="1" x14ac:dyDescent="0.3">
      <c r="A458" s="66">
        <v>426</v>
      </c>
      <c r="B458" s="41"/>
      <c r="C458" s="13"/>
      <c r="D458" s="9"/>
      <c r="E458" s="9">
        <v>1</v>
      </c>
      <c r="F458" s="34"/>
      <c r="G458" s="34"/>
      <c r="H458" s="35">
        <f t="shared" si="28"/>
        <v>1</v>
      </c>
      <c r="I458" s="36">
        <f t="shared" si="29"/>
        <v>2.7397260273972603E-3</v>
      </c>
      <c r="J458" s="9"/>
      <c r="K458" s="9"/>
      <c r="L458" s="38"/>
      <c r="M458" s="39"/>
      <c r="N458" s="40">
        <f t="shared" si="30"/>
        <v>0</v>
      </c>
      <c r="O458" s="40">
        <f t="shared" si="31"/>
        <v>0</v>
      </c>
      <c r="P458" s="9"/>
      <c r="Q458" s="40">
        <f t="shared" si="32"/>
        <v>0</v>
      </c>
    </row>
    <row r="459" spans="1:17" s="6" customFormat="1" x14ac:dyDescent="0.3">
      <c r="A459" s="66">
        <v>427</v>
      </c>
      <c r="B459" s="41"/>
      <c r="C459" s="13"/>
      <c r="D459" s="9"/>
      <c r="E459" s="9">
        <v>1</v>
      </c>
      <c r="F459" s="34"/>
      <c r="G459" s="34"/>
      <c r="H459" s="35">
        <f t="shared" si="28"/>
        <v>1</v>
      </c>
      <c r="I459" s="36">
        <f t="shared" si="29"/>
        <v>2.7397260273972603E-3</v>
      </c>
      <c r="J459" s="9"/>
      <c r="K459" s="9"/>
      <c r="L459" s="38"/>
      <c r="M459" s="39"/>
      <c r="N459" s="40">
        <f t="shared" si="30"/>
        <v>0</v>
      </c>
      <c r="O459" s="40">
        <f t="shared" si="31"/>
        <v>0</v>
      </c>
      <c r="P459" s="9"/>
      <c r="Q459" s="40">
        <f t="shared" si="32"/>
        <v>0</v>
      </c>
    </row>
    <row r="460" spans="1:17" s="6" customFormat="1" x14ac:dyDescent="0.3">
      <c r="A460" s="66">
        <v>428</v>
      </c>
      <c r="B460" s="41"/>
      <c r="C460" s="13"/>
      <c r="D460" s="9"/>
      <c r="E460" s="9">
        <v>1</v>
      </c>
      <c r="F460" s="34"/>
      <c r="G460" s="34"/>
      <c r="H460" s="35">
        <f t="shared" si="28"/>
        <v>1</v>
      </c>
      <c r="I460" s="36">
        <f t="shared" si="29"/>
        <v>2.7397260273972603E-3</v>
      </c>
      <c r="J460" s="9"/>
      <c r="K460" s="9"/>
      <c r="L460" s="38"/>
      <c r="M460" s="39"/>
      <c r="N460" s="40">
        <f t="shared" si="30"/>
        <v>0</v>
      </c>
      <c r="O460" s="40">
        <f t="shared" si="31"/>
        <v>0</v>
      </c>
      <c r="P460" s="9"/>
      <c r="Q460" s="40">
        <f t="shared" si="32"/>
        <v>0</v>
      </c>
    </row>
    <row r="461" spans="1:17" s="6" customFormat="1" x14ac:dyDescent="0.3">
      <c r="A461" s="66">
        <v>429</v>
      </c>
      <c r="B461" s="41"/>
      <c r="C461" s="13"/>
      <c r="D461" s="9"/>
      <c r="E461" s="9">
        <v>1</v>
      </c>
      <c r="F461" s="34"/>
      <c r="G461" s="34"/>
      <c r="H461" s="35">
        <f t="shared" si="28"/>
        <v>1</v>
      </c>
      <c r="I461" s="36">
        <f t="shared" si="29"/>
        <v>2.7397260273972603E-3</v>
      </c>
      <c r="J461" s="9"/>
      <c r="K461" s="9"/>
      <c r="L461" s="38"/>
      <c r="M461" s="39"/>
      <c r="N461" s="40">
        <f t="shared" si="30"/>
        <v>0</v>
      </c>
      <c r="O461" s="40">
        <f t="shared" si="31"/>
        <v>0</v>
      </c>
      <c r="P461" s="9"/>
      <c r="Q461" s="40">
        <f t="shared" si="32"/>
        <v>0</v>
      </c>
    </row>
    <row r="462" spans="1:17" s="6" customFormat="1" x14ac:dyDescent="0.3">
      <c r="A462" s="66">
        <v>430</v>
      </c>
      <c r="B462" s="41"/>
      <c r="C462" s="13"/>
      <c r="D462" s="9"/>
      <c r="E462" s="9">
        <v>1</v>
      </c>
      <c r="F462" s="34"/>
      <c r="G462" s="34"/>
      <c r="H462" s="35">
        <f t="shared" si="28"/>
        <v>1</v>
      </c>
      <c r="I462" s="36">
        <f t="shared" si="29"/>
        <v>2.7397260273972603E-3</v>
      </c>
      <c r="J462" s="9"/>
      <c r="K462" s="9"/>
      <c r="L462" s="38"/>
      <c r="M462" s="39"/>
      <c r="N462" s="40">
        <f t="shared" si="30"/>
        <v>0</v>
      </c>
      <c r="O462" s="40">
        <f t="shared" si="31"/>
        <v>0</v>
      </c>
      <c r="P462" s="9"/>
      <c r="Q462" s="40">
        <f t="shared" si="32"/>
        <v>0</v>
      </c>
    </row>
    <row r="463" spans="1:17" s="6" customFormat="1" x14ac:dyDescent="0.3">
      <c r="A463" s="66">
        <v>431</v>
      </c>
      <c r="B463" s="41"/>
      <c r="C463" s="13"/>
      <c r="D463" s="9"/>
      <c r="E463" s="9">
        <v>1</v>
      </c>
      <c r="F463" s="34"/>
      <c r="G463" s="34"/>
      <c r="H463" s="35">
        <f t="shared" si="28"/>
        <v>1</v>
      </c>
      <c r="I463" s="36">
        <f t="shared" si="29"/>
        <v>2.7397260273972603E-3</v>
      </c>
      <c r="J463" s="9"/>
      <c r="K463" s="9"/>
      <c r="L463" s="38"/>
      <c r="M463" s="39"/>
      <c r="N463" s="40">
        <f t="shared" si="30"/>
        <v>0</v>
      </c>
      <c r="O463" s="40">
        <f t="shared" si="31"/>
        <v>0</v>
      </c>
      <c r="P463" s="9"/>
      <c r="Q463" s="40">
        <f t="shared" si="32"/>
        <v>0</v>
      </c>
    </row>
    <row r="464" spans="1:17" s="6" customFormat="1" x14ac:dyDescent="0.3">
      <c r="A464" s="66">
        <v>432</v>
      </c>
      <c r="B464" s="41"/>
      <c r="C464" s="13"/>
      <c r="D464" s="9"/>
      <c r="E464" s="9">
        <v>1</v>
      </c>
      <c r="F464" s="34"/>
      <c r="G464" s="34"/>
      <c r="H464" s="35">
        <f t="shared" si="28"/>
        <v>1</v>
      </c>
      <c r="I464" s="36">
        <f t="shared" si="29"/>
        <v>2.7397260273972603E-3</v>
      </c>
      <c r="J464" s="9"/>
      <c r="K464" s="9"/>
      <c r="L464" s="38"/>
      <c r="M464" s="39"/>
      <c r="N464" s="40">
        <f t="shared" si="30"/>
        <v>0</v>
      </c>
      <c r="O464" s="40">
        <f t="shared" si="31"/>
        <v>0</v>
      </c>
      <c r="P464" s="9"/>
      <c r="Q464" s="40">
        <f t="shared" si="32"/>
        <v>0</v>
      </c>
    </row>
    <row r="465" spans="1:17" s="6" customFormat="1" x14ac:dyDescent="0.3">
      <c r="A465" s="66">
        <v>433</v>
      </c>
      <c r="B465" s="41"/>
      <c r="C465" s="13"/>
      <c r="D465" s="9"/>
      <c r="E465" s="9">
        <v>1</v>
      </c>
      <c r="F465" s="34"/>
      <c r="G465" s="34"/>
      <c r="H465" s="35">
        <f t="shared" si="28"/>
        <v>1</v>
      </c>
      <c r="I465" s="36">
        <f t="shared" si="29"/>
        <v>2.7397260273972603E-3</v>
      </c>
      <c r="J465" s="9"/>
      <c r="K465" s="9"/>
      <c r="L465" s="38"/>
      <c r="M465" s="39"/>
      <c r="N465" s="40">
        <f t="shared" si="30"/>
        <v>0</v>
      </c>
      <c r="O465" s="40">
        <f t="shared" si="31"/>
        <v>0</v>
      </c>
      <c r="P465" s="9"/>
      <c r="Q465" s="40">
        <f t="shared" si="32"/>
        <v>0</v>
      </c>
    </row>
    <row r="466" spans="1:17" s="6" customFormat="1" x14ac:dyDescent="0.3">
      <c r="A466" s="66">
        <v>434</v>
      </c>
      <c r="B466" s="41"/>
      <c r="C466" s="13"/>
      <c r="D466" s="9"/>
      <c r="E466" s="9">
        <v>1</v>
      </c>
      <c r="F466" s="34"/>
      <c r="G466" s="34"/>
      <c r="H466" s="35">
        <f t="shared" si="28"/>
        <v>1</v>
      </c>
      <c r="I466" s="36">
        <f t="shared" si="29"/>
        <v>2.7397260273972603E-3</v>
      </c>
      <c r="J466" s="9"/>
      <c r="K466" s="9"/>
      <c r="L466" s="38"/>
      <c r="M466" s="39"/>
      <c r="N466" s="40">
        <f t="shared" si="30"/>
        <v>0</v>
      </c>
      <c r="O466" s="40">
        <f t="shared" si="31"/>
        <v>0</v>
      </c>
      <c r="P466" s="9"/>
      <c r="Q466" s="40">
        <f t="shared" si="32"/>
        <v>0</v>
      </c>
    </row>
    <row r="467" spans="1:17" s="6" customFormat="1" x14ac:dyDescent="0.3">
      <c r="A467" s="66">
        <v>435</v>
      </c>
      <c r="B467" s="41"/>
      <c r="C467" s="13"/>
      <c r="D467" s="9"/>
      <c r="E467" s="9">
        <v>1</v>
      </c>
      <c r="F467" s="34"/>
      <c r="G467" s="34"/>
      <c r="H467" s="35">
        <f t="shared" si="28"/>
        <v>1</v>
      </c>
      <c r="I467" s="36">
        <f t="shared" si="29"/>
        <v>2.7397260273972603E-3</v>
      </c>
      <c r="J467" s="9"/>
      <c r="K467" s="9"/>
      <c r="L467" s="38"/>
      <c r="M467" s="39"/>
      <c r="N467" s="40">
        <f t="shared" si="30"/>
        <v>0</v>
      </c>
      <c r="O467" s="40">
        <f t="shared" si="31"/>
        <v>0</v>
      </c>
      <c r="P467" s="9"/>
      <c r="Q467" s="40">
        <f t="shared" si="32"/>
        <v>0</v>
      </c>
    </row>
    <row r="468" spans="1:17" s="6" customFormat="1" x14ac:dyDescent="0.3">
      <c r="A468" s="66">
        <v>436</v>
      </c>
      <c r="B468" s="41"/>
      <c r="C468" s="13"/>
      <c r="D468" s="9"/>
      <c r="E468" s="9">
        <v>1</v>
      </c>
      <c r="F468" s="34"/>
      <c r="G468" s="34"/>
      <c r="H468" s="35">
        <f t="shared" si="28"/>
        <v>1</v>
      </c>
      <c r="I468" s="36">
        <f t="shared" si="29"/>
        <v>2.7397260273972603E-3</v>
      </c>
      <c r="J468" s="9"/>
      <c r="K468" s="9"/>
      <c r="L468" s="38"/>
      <c r="M468" s="39"/>
      <c r="N468" s="40">
        <f t="shared" si="30"/>
        <v>0</v>
      </c>
      <c r="O468" s="40">
        <f t="shared" si="31"/>
        <v>0</v>
      </c>
      <c r="P468" s="9"/>
      <c r="Q468" s="40">
        <f t="shared" si="32"/>
        <v>0</v>
      </c>
    </row>
    <row r="469" spans="1:17" s="6" customFormat="1" x14ac:dyDescent="0.3">
      <c r="A469" s="66">
        <v>437</v>
      </c>
      <c r="B469" s="41"/>
      <c r="C469" s="13"/>
      <c r="D469" s="9"/>
      <c r="E469" s="9">
        <v>1</v>
      </c>
      <c r="F469" s="34"/>
      <c r="G469" s="34"/>
      <c r="H469" s="35">
        <f t="shared" si="28"/>
        <v>1</v>
      </c>
      <c r="I469" s="36">
        <f t="shared" si="29"/>
        <v>2.7397260273972603E-3</v>
      </c>
      <c r="J469" s="9"/>
      <c r="K469" s="9"/>
      <c r="L469" s="38"/>
      <c r="M469" s="39"/>
      <c r="N469" s="40">
        <f t="shared" si="30"/>
        <v>0</v>
      </c>
      <c r="O469" s="40">
        <f t="shared" si="31"/>
        <v>0</v>
      </c>
      <c r="P469" s="9"/>
      <c r="Q469" s="40">
        <f t="shared" si="32"/>
        <v>0</v>
      </c>
    </row>
    <row r="470" spans="1:17" s="6" customFormat="1" x14ac:dyDescent="0.3">
      <c r="A470" s="66">
        <v>438</v>
      </c>
      <c r="B470" s="41"/>
      <c r="C470" s="13"/>
      <c r="D470" s="9"/>
      <c r="E470" s="9">
        <v>1</v>
      </c>
      <c r="F470" s="34"/>
      <c r="G470" s="34"/>
      <c r="H470" s="35">
        <f t="shared" si="28"/>
        <v>1</v>
      </c>
      <c r="I470" s="36">
        <f t="shared" si="29"/>
        <v>2.7397260273972603E-3</v>
      </c>
      <c r="J470" s="9"/>
      <c r="K470" s="9"/>
      <c r="L470" s="38"/>
      <c r="M470" s="39"/>
      <c r="N470" s="40">
        <f t="shared" si="30"/>
        <v>0</v>
      </c>
      <c r="O470" s="40">
        <f t="shared" si="31"/>
        <v>0</v>
      </c>
      <c r="P470" s="9"/>
      <c r="Q470" s="40">
        <f t="shared" si="32"/>
        <v>0</v>
      </c>
    </row>
    <row r="471" spans="1:17" s="6" customFormat="1" x14ac:dyDescent="0.3">
      <c r="A471" s="66">
        <v>439</v>
      </c>
      <c r="B471" s="41"/>
      <c r="C471" s="13"/>
      <c r="D471" s="9"/>
      <c r="E471" s="9">
        <v>1</v>
      </c>
      <c r="F471" s="34"/>
      <c r="G471" s="34"/>
      <c r="H471" s="35">
        <f t="shared" si="28"/>
        <v>1</v>
      </c>
      <c r="I471" s="36">
        <f t="shared" si="29"/>
        <v>2.7397260273972603E-3</v>
      </c>
      <c r="J471" s="9"/>
      <c r="K471" s="9"/>
      <c r="L471" s="38"/>
      <c r="M471" s="39"/>
      <c r="N471" s="40">
        <f t="shared" si="30"/>
        <v>0</v>
      </c>
      <c r="O471" s="40">
        <f t="shared" si="31"/>
        <v>0</v>
      </c>
      <c r="P471" s="9"/>
      <c r="Q471" s="40">
        <f t="shared" si="32"/>
        <v>0</v>
      </c>
    </row>
    <row r="472" spans="1:17" s="6" customFormat="1" x14ac:dyDescent="0.3">
      <c r="A472" s="66">
        <v>440</v>
      </c>
      <c r="B472" s="41"/>
      <c r="C472" s="13"/>
      <c r="D472" s="9"/>
      <c r="E472" s="9">
        <v>1</v>
      </c>
      <c r="F472" s="34"/>
      <c r="G472" s="34"/>
      <c r="H472" s="35">
        <f t="shared" si="28"/>
        <v>1</v>
      </c>
      <c r="I472" s="36">
        <f t="shared" si="29"/>
        <v>2.7397260273972603E-3</v>
      </c>
      <c r="J472" s="9"/>
      <c r="K472" s="9"/>
      <c r="L472" s="38"/>
      <c r="M472" s="39"/>
      <c r="N472" s="40">
        <f t="shared" si="30"/>
        <v>0</v>
      </c>
      <c r="O472" s="40">
        <f t="shared" si="31"/>
        <v>0</v>
      </c>
      <c r="P472" s="9"/>
      <c r="Q472" s="40">
        <f t="shared" si="32"/>
        <v>0</v>
      </c>
    </row>
    <row r="473" spans="1:17" s="6" customFormat="1" x14ac:dyDescent="0.3">
      <c r="A473" s="66">
        <v>441</v>
      </c>
      <c r="B473" s="41"/>
      <c r="C473" s="13"/>
      <c r="D473" s="9"/>
      <c r="E473" s="9">
        <v>1</v>
      </c>
      <c r="F473" s="34"/>
      <c r="G473" s="34"/>
      <c r="H473" s="35">
        <f t="shared" si="28"/>
        <v>1</v>
      </c>
      <c r="I473" s="36">
        <f t="shared" si="29"/>
        <v>2.7397260273972603E-3</v>
      </c>
      <c r="J473" s="9"/>
      <c r="K473" s="9"/>
      <c r="L473" s="38"/>
      <c r="M473" s="39"/>
      <c r="N473" s="40">
        <f t="shared" si="30"/>
        <v>0</v>
      </c>
      <c r="O473" s="40">
        <f t="shared" si="31"/>
        <v>0</v>
      </c>
      <c r="P473" s="9"/>
      <c r="Q473" s="40">
        <f t="shared" si="32"/>
        <v>0</v>
      </c>
    </row>
    <row r="474" spans="1:17" s="6" customFormat="1" x14ac:dyDescent="0.3">
      <c r="A474" s="66">
        <v>442</v>
      </c>
      <c r="B474" s="41"/>
      <c r="C474" s="13"/>
      <c r="D474" s="9"/>
      <c r="E474" s="9">
        <v>1</v>
      </c>
      <c r="F474" s="34"/>
      <c r="G474" s="34"/>
      <c r="H474" s="35">
        <f t="shared" si="28"/>
        <v>1</v>
      </c>
      <c r="I474" s="36">
        <f t="shared" si="29"/>
        <v>2.7397260273972603E-3</v>
      </c>
      <c r="J474" s="9"/>
      <c r="K474" s="9"/>
      <c r="L474" s="38"/>
      <c r="M474" s="39"/>
      <c r="N474" s="40">
        <f t="shared" si="30"/>
        <v>0</v>
      </c>
      <c r="O474" s="40">
        <f t="shared" si="31"/>
        <v>0</v>
      </c>
      <c r="P474" s="9"/>
      <c r="Q474" s="40">
        <f t="shared" si="32"/>
        <v>0</v>
      </c>
    </row>
    <row r="475" spans="1:17" s="6" customFormat="1" x14ac:dyDescent="0.3">
      <c r="A475" s="66">
        <v>443</v>
      </c>
      <c r="B475" s="41"/>
      <c r="C475" s="13"/>
      <c r="D475" s="9"/>
      <c r="E475" s="9">
        <v>1</v>
      </c>
      <c r="F475" s="34"/>
      <c r="G475" s="34"/>
      <c r="H475" s="35">
        <f t="shared" si="28"/>
        <v>1</v>
      </c>
      <c r="I475" s="36">
        <f t="shared" si="29"/>
        <v>2.7397260273972603E-3</v>
      </c>
      <c r="J475" s="9"/>
      <c r="K475" s="9"/>
      <c r="L475" s="38"/>
      <c r="M475" s="39"/>
      <c r="N475" s="40">
        <f t="shared" si="30"/>
        <v>0</v>
      </c>
      <c r="O475" s="40">
        <f t="shared" si="31"/>
        <v>0</v>
      </c>
      <c r="P475" s="9"/>
      <c r="Q475" s="40">
        <f t="shared" si="32"/>
        <v>0</v>
      </c>
    </row>
    <row r="476" spans="1:17" s="6" customFormat="1" x14ac:dyDescent="0.3">
      <c r="A476" s="66">
        <v>444</v>
      </c>
      <c r="B476" s="41"/>
      <c r="C476" s="13"/>
      <c r="D476" s="9"/>
      <c r="E476" s="9">
        <v>1</v>
      </c>
      <c r="F476" s="34"/>
      <c r="G476" s="34"/>
      <c r="H476" s="35">
        <f t="shared" si="28"/>
        <v>1</v>
      </c>
      <c r="I476" s="36">
        <f t="shared" si="29"/>
        <v>2.7397260273972603E-3</v>
      </c>
      <c r="J476" s="9"/>
      <c r="K476" s="9"/>
      <c r="L476" s="38"/>
      <c r="M476" s="39"/>
      <c r="N476" s="40">
        <f t="shared" si="30"/>
        <v>0</v>
      </c>
      <c r="O476" s="40">
        <f t="shared" si="31"/>
        <v>0</v>
      </c>
      <c r="P476" s="9"/>
      <c r="Q476" s="40">
        <f t="shared" si="32"/>
        <v>0</v>
      </c>
    </row>
    <row r="477" spans="1:17" s="6" customFormat="1" x14ac:dyDescent="0.3">
      <c r="A477" s="66">
        <v>445</v>
      </c>
      <c r="B477" s="41"/>
      <c r="C477" s="13"/>
      <c r="D477" s="9"/>
      <c r="E477" s="9">
        <v>1</v>
      </c>
      <c r="F477" s="34"/>
      <c r="G477" s="34"/>
      <c r="H477" s="35">
        <f t="shared" si="28"/>
        <v>1</v>
      </c>
      <c r="I477" s="36">
        <f t="shared" si="29"/>
        <v>2.7397260273972603E-3</v>
      </c>
      <c r="J477" s="9"/>
      <c r="K477" s="9"/>
      <c r="L477" s="38"/>
      <c r="M477" s="39"/>
      <c r="N477" s="40">
        <f t="shared" si="30"/>
        <v>0</v>
      </c>
      <c r="O477" s="40">
        <f t="shared" si="31"/>
        <v>0</v>
      </c>
      <c r="P477" s="9"/>
      <c r="Q477" s="40">
        <f t="shared" si="32"/>
        <v>0</v>
      </c>
    </row>
    <row r="478" spans="1:17" s="6" customFormat="1" x14ac:dyDescent="0.3">
      <c r="A478" s="66">
        <v>446</v>
      </c>
      <c r="B478" s="41"/>
      <c r="C478" s="13"/>
      <c r="D478" s="9"/>
      <c r="E478" s="9">
        <v>1</v>
      </c>
      <c r="F478" s="34"/>
      <c r="G478" s="34"/>
      <c r="H478" s="35">
        <f t="shared" si="28"/>
        <v>1</v>
      </c>
      <c r="I478" s="36">
        <f t="shared" si="29"/>
        <v>2.7397260273972603E-3</v>
      </c>
      <c r="J478" s="9"/>
      <c r="K478" s="9"/>
      <c r="L478" s="38"/>
      <c r="M478" s="39"/>
      <c r="N478" s="40">
        <f t="shared" si="30"/>
        <v>0</v>
      </c>
      <c r="O478" s="40">
        <f t="shared" si="31"/>
        <v>0</v>
      </c>
      <c r="P478" s="9"/>
      <c r="Q478" s="40">
        <f t="shared" si="32"/>
        <v>0</v>
      </c>
    </row>
    <row r="479" spans="1:17" s="6" customFormat="1" x14ac:dyDescent="0.3">
      <c r="A479" s="66">
        <v>447</v>
      </c>
      <c r="B479" s="41"/>
      <c r="C479" s="13"/>
      <c r="D479" s="9"/>
      <c r="E479" s="9">
        <v>1</v>
      </c>
      <c r="F479" s="34"/>
      <c r="G479" s="34"/>
      <c r="H479" s="35">
        <f t="shared" si="28"/>
        <v>1</v>
      </c>
      <c r="I479" s="36">
        <f t="shared" si="29"/>
        <v>2.7397260273972603E-3</v>
      </c>
      <c r="J479" s="9"/>
      <c r="K479" s="9"/>
      <c r="L479" s="38"/>
      <c r="M479" s="39"/>
      <c r="N479" s="40">
        <f t="shared" si="30"/>
        <v>0</v>
      </c>
      <c r="O479" s="40">
        <f t="shared" si="31"/>
        <v>0</v>
      </c>
      <c r="P479" s="9"/>
      <c r="Q479" s="40">
        <f t="shared" si="32"/>
        <v>0</v>
      </c>
    </row>
    <row r="480" spans="1:17" s="6" customFormat="1" x14ac:dyDescent="0.3">
      <c r="A480" s="66">
        <v>448</v>
      </c>
      <c r="B480" s="41"/>
      <c r="C480" s="13"/>
      <c r="D480" s="9"/>
      <c r="E480" s="9">
        <v>1</v>
      </c>
      <c r="F480" s="34"/>
      <c r="G480" s="34"/>
      <c r="H480" s="35">
        <f t="shared" si="28"/>
        <v>1</v>
      </c>
      <c r="I480" s="36">
        <f t="shared" si="29"/>
        <v>2.7397260273972603E-3</v>
      </c>
      <c r="J480" s="9"/>
      <c r="K480" s="9"/>
      <c r="L480" s="38"/>
      <c r="M480" s="39"/>
      <c r="N480" s="40">
        <f t="shared" si="30"/>
        <v>0</v>
      </c>
      <c r="O480" s="40">
        <f t="shared" si="31"/>
        <v>0</v>
      </c>
      <c r="P480" s="9"/>
      <c r="Q480" s="40">
        <f t="shared" si="32"/>
        <v>0</v>
      </c>
    </row>
    <row r="481" spans="1:17" s="6" customFormat="1" x14ac:dyDescent="0.3">
      <c r="A481" s="66">
        <v>449</v>
      </c>
      <c r="B481" s="41"/>
      <c r="C481" s="13"/>
      <c r="D481" s="9"/>
      <c r="E481" s="9">
        <v>1</v>
      </c>
      <c r="F481" s="34"/>
      <c r="G481" s="34"/>
      <c r="H481" s="35">
        <f t="shared" ref="H481:H544" si="33">G481-F481+1</f>
        <v>1</v>
      </c>
      <c r="I481" s="36">
        <f t="shared" ref="I481:I544" si="34">+(E481*H481)/365</f>
        <v>2.7397260273972603E-3</v>
      </c>
      <c r="J481" s="9"/>
      <c r="K481" s="9"/>
      <c r="L481" s="38"/>
      <c r="M481" s="39"/>
      <c r="N481" s="40">
        <f t="shared" ref="N481:N544" si="35">(K481*L481)-M481</f>
        <v>0</v>
      </c>
      <c r="O481" s="40">
        <f t="shared" ref="O481:O544" si="36">(J481+N481)/I481</f>
        <v>0</v>
      </c>
      <c r="P481" s="9"/>
      <c r="Q481" s="40">
        <f t="shared" ref="Q481:Q544" si="37">O481*P481</f>
        <v>0</v>
      </c>
    </row>
    <row r="482" spans="1:17" s="6" customFormat="1" x14ac:dyDescent="0.3">
      <c r="A482" s="66">
        <v>450</v>
      </c>
      <c r="B482" s="41"/>
      <c r="C482" s="13"/>
      <c r="D482" s="9"/>
      <c r="E482" s="9">
        <v>1</v>
      </c>
      <c r="F482" s="34"/>
      <c r="G482" s="34"/>
      <c r="H482" s="35">
        <f t="shared" si="33"/>
        <v>1</v>
      </c>
      <c r="I482" s="36">
        <f t="shared" si="34"/>
        <v>2.7397260273972603E-3</v>
      </c>
      <c r="J482" s="9"/>
      <c r="K482" s="9"/>
      <c r="L482" s="38"/>
      <c r="M482" s="39"/>
      <c r="N482" s="40">
        <f t="shared" si="35"/>
        <v>0</v>
      </c>
      <c r="O482" s="40">
        <f t="shared" si="36"/>
        <v>0</v>
      </c>
      <c r="P482" s="9"/>
      <c r="Q482" s="40">
        <f t="shared" si="37"/>
        <v>0</v>
      </c>
    </row>
    <row r="483" spans="1:17" s="6" customFormat="1" x14ac:dyDescent="0.3">
      <c r="A483" s="66">
        <v>451</v>
      </c>
      <c r="B483" s="41"/>
      <c r="C483" s="13"/>
      <c r="D483" s="9"/>
      <c r="E483" s="9">
        <v>1</v>
      </c>
      <c r="F483" s="34"/>
      <c r="G483" s="34"/>
      <c r="H483" s="35">
        <f t="shared" si="33"/>
        <v>1</v>
      </c>
      <c r="I483" s="36">
        <f t="shared" si="34"/>
        <v>2.7397260273972603E-3</v>
      </c>
      <c r="J483" s="9"/>
      <c r="K483" s="9"/>
      <c r="L483" s="38"/>
      <c r="M483" s="39"/>
      <c r="N483" s="40">
        <f t="shared" si="35"/>
        <v>0</v>
      </c>
      <c r="O483" s="40">
        <f t="shared" si="36"/>
        <v>0</v>
      </c>
      <c r="P483" s="9"/>
      <c r="Q483" s="40">
        <f t="shared" si="37"/>
        <v>0</v>
      </c>
    </row>
    <row r="484" spans="1:17" s="6" customFormat="1" x14ac:dyDescent="0.3">
      <c r="A484" s="66">
        <v>452</v>
      </c>
      <c r="B484" s="41"/>
      <c r="C484" s="13"/>
      <c r="D484" s="9"/>
      <c r="E484" s="9">
        <v>1</v>
      </c>
      <c r="F484" s="34"/>
      <c r="G484" s="34"/>
      <c r="H484" s="35">
        <f t="shared" si="33"/>
        <v>1</v>
      </c>
      <c r="I484" s="36">
        <f t="shared" si="34"/>
        <v>2.7397260273972603E-3</v>
      </c>
      <c r="J484" s="9"/>
      <c r="K484" s="9"/>
      <c r="L484" s="38"/>
      <c r="M484" s="39"/>
      <c r="N484" s="40">
        <f t="shared" si="35"/>
        <v>0</v>
      </c>
      <c r="O484" s="40">
        <f t="shared" si="36"/>
        <v>0</v>
      </c>
      <c r="P484" s="9"/>
      <c r="Q484" s="40">
        <f t="shared" si="37"/>
        <v>0</v>
      </c>
    </row>
    <row r="485" spans="1:17" s="6" customFormat="1" x14ac:dyDescent="0.3">
      <c r="A485" s="66">
        <v>453</v>
      </c>
      <c r="B485" s="41"/>
      <c r="C485" s="13"/>
      <c r="D485" s="9"/>
      <c r="E485" s="9">
        <v>1</v>
      </c>
      <c r="F485" s="34"/>
      <c r="G485" s="34"/>
      <c r="H485" s="35">
        <f t="shared" si="33"/>
        <v>1</v>
      </c>
      <c r="I485" s="36">
        <f t="shared" si="34"/>
        <v>2.7397260273972603E-3</v>
      </c>
      <c r="J485" s="9"/>
      <c r="K485" s="9"/>
      <c r="L485" s="38"/>
      <c r="M485" s="39"/>
      <c r="N485" s="40">
        <f t="shared" si="35"/>
        <v>0</v>
      </c>
      <c r="O485" s="40">
        <f t="shared" si="36"/>
        <v>0</v>
      </c>
      <c r="P485" s="9"/>
      <c r="Q485" s="40">
        <f t="shared" si="37"/>
        <v>0</v>
      </c>
    </row>
    <row r="486" spans="1:17" s="6" customFormat="1" x14ac:dyDescent="0.3">
      <c r="A486" s="66">
        <v>454</v>
      </c>
      <c r="B486" s="41"/>
      <c r="C486" s="13"/>
      <c r="D486" s="9"/>
      <c r="E486" s="9">
        <v>1</v>
      </c>
      <c r="F486" s="34"/>
      <c r="G486" s="34"/>
      <c r="H486" s="35">
        <f t="shared" si="33"/>
        <v>1</v>
      </c>
      <c r="I486" s="36">
        <f t="shared" si="34"/>
        <v>2.7397260273972603E-3</v>
      </c>
      <c r="J486" s="9"/>
      <c r="K486" s="9"/>
      <c r="L486" s="38"/>
      <c r="M486" s="39"/>
      <c r="N486" s="40">
        <f t="shared" si="35"/>
        <v>0</v>
      </c>
      <c r="O486" s="40">
        <f t="shared" si="36"/>
        <v>0</v>
      </c>
      <c r="P486" s="9"/>
      <c r="Q486" s="40">
        <f t="shared" si="37"/>
        <v>0</v>
      </c>
    </row>
    <row r="487" spans="1:17" s="6" customFormat="1" x14ac:dyDescent="0.3">
      <c r="A487" s="66">
        <v>455</v>
      </c>
      <c r="B487" s="41"/>
      <c r="C487" s="13"/>
      <c r="D487" s="9"/>
      <c r="E487" s="9">
        <v>1</v>
      </c>
      <c r="F487" s="34"/>
      <c r="G487" s="34"/>
      <c r="H487" s="35">
        <f t="shared" si="33"/>
        <v>1</v>
      </c>
      <c r="I487" s="36">
        <f t="shared" si="34"/>
        <v>2.7397260273972603E-3</v>
      </c>
      <c r="J487" s="9"/>
      <c r="K487" s="9"/>
      <c r="L487" s="38"/>
      <c r="M487" s="39"/>
      <c r="N487" s="40">
        <f t="shared" si="35"/>
        <v>0</v>
      </c>
      <c r="O487" s="40">
        <f t="shared" si="36"/>
        <v>0</v>
      </c>
      <c r="P487" s="9"/>
      <c r="Q487" s="40">
        <f t="shared" si="37"/>
        <v>0</v>
      </c>
    </row>
    <row r="488" spans="1:17" s="6" customFormat="1" x14ac:dyDescent="0.3">
      <c r="A488" s="66">
        <v>456</v>
      </c>
      <c r="B488" s="41"/>
      <c r="C488" s="13"/>
      <c r="D488" s="9"/>
      <c r="E488" s="9">
        <v>1</v>
      </c>
      <c r="F488" s="34"/>
      <c r="G488" s="34"/>
      <c r="H488" s="35">
        <f t="shared" si="33"/>
        <v>1</v>
      </c>
      <c r="I488" s="36">
        <f t="shared" si="34"/>
        <v>2.7397260273972603E-3</v>
      </c>
      <c r="J488" s="9"/>
      <c r="K488" s="9"/>
      <c r="L488" s="38"/>
      <c r="M488" s="39"/>
      <c r="N488" s="40">
        <f t="shared" si="35"/>
        <v>0</v>
      </c>
      <c r="O488" s="40">
        <f t="shared" si="36"/>
        <v>0</v>
      </c>
      <c r="P488" s="9"/>
      <c r="Q488" s="40">
        <f t="shared" si="37"/>
        <v>0</v>
      </c>
    </row>
    <row r="489" spans="1:17" s="6" customFormat="1" x14ac:dyDescent="0.3">
      <c r="A489" s="66">
        <v>457</v>
      </c>
      <c r="B489" s="41"/>
      <c r="C489" s="13"/>
      <c r="D489" s="9"/>
      <c r="E489" s="9">
        <v>1</v>
      </c>
      <c r="F489" s="34"/>
      <c r="G489" s="34"/>
      <c r="H489" s="35">
        <f t="shared" si="33"/>
        <v>1</v>
      </c>
      <c r="I489" s="36">
        <f t="shared" si="34"/>
        <v>2.7397260273972603E-3</v>
      </c>
      <c r="J489" s="9"/>
      <c r="K489" s="9"/>
      <c r="L489" s="38"/>
      <c r="M489" s="39"/>
      <c r="N489" s="40">
        <f t="shared" si="35"/>
        <v>0</v>
      </c>
      <c r="O489" s="40">
        <f t="shared" si="36"/>
        <v>0</v>
      </c>
      <c r="P489" s="9"/>
      <c r="Q489" s="40">
        <f t="shared" si="37"/>
        <v>0</v>
      </c>
    </row>
    <row r="490" spans="1:17" s="6" customFormat="1" x14ac:dyDescent="0.3">
      <c r="A490" s="66">
        <v>458</v>
      </c>
      <c r="B490" s="41"/>
      <c r="C490" s="13"/>
      <c r="D490" s="9"/>
      <c r="E490" s="9">
        <v>1</v>
      </c>
      <c r="F490" s="34"/>
      <c r="G490" s="34"/>
      <c r="H490" s="35">
        <f t="shared" si="33"/>
        <v>1</v>
      </c>
      <c r="I490" s="36">
        <f t="shared" si="34"/>
        <v>2.7397260273972603E-3</v>
      </c>
      <c r="J490" s="9"/>
      <c r="K490" s="9"/>
      <c r="L490" s="38"/>
      <c r="M490" s="39"/>
      <c r="N490" s="40">
        <f t="shared" si="35"/>
        <v>0</v>
      </c>
      <c r="O490" s="40">
        <f t="shared" si="36"/>
        <v>0</v>
      </c>
      <c r="P490" s="9"/>
      <c r="Q490" s="40">
        <f t="shared" si="37"/>
        <v>0</v>
      </c>
    </row>
    <row r="491" spans="1:17" s="6" customFormat="1" x14ac:dyDescent="0.3">
      <c r="A491" s="66">
        <v>459</v>
      </c>
      <c r="B491" s="41"/>
      <c r="C491" s="13"/>
      <c r="D491" s="9"/>
      <c r="E491" s="9">
        <v>1</v>
      </c>
      <c r="F491" s="34"/>
      <c r="G491" s="34"/>
      <c r="H491" s="35">
        <f t="shared" si="33"/>
        <v>1</v>
      </c>
      <c r="I491" s="36">
        <f t="shared" si="34"/>
        <v>2.7397260273972603E-3</v>
      </c>
      <c r="J491" s="9"/>
      <c r="K491" s="9"/>
      <c r="L491" s="38"/>
      <c r="M491" s="39"/>
      <c r="N491" s="40">
        <f t="shared" si="35"/>
        <v>0</v>
      </c>
      <c r="O491" s="40">
        <f t="shared" si="36"/>
        <v>0</v>
      </c>
      <c r="P491" s="9"/>
      <c r="Q491" s="40">
        <f t="shared" si="37"/>
        <v>0</v>
      </c>
    </row>
    <row r="492" spans="1:17" s="6" customFormat="1" x14ac:dyDescent="0.3">
      <c r="A492" s="66">
        <v>460</v>
      </c>
      <c r="B492" s="41"/>
      <c r="C492" s="13"/>
      <c r="D492" s="9"/>
      <c r="E492" s="9">
        <v>1</v>
      </c>
      <c r="F492" s="34"/>
      <c r="G492" s="34"/>
      <c r="H492" s="35">
        <f t="shared" si="33"/>
        <v>1</v>
      </c>
      <c r="I492" s="36">
        <f t="shared" si="34"/>
        <v>2.7397260273972603E-3</v>
      </c>
      <c r="J492" s="9"/>
      <c r="K492" s="9"/>
      <c r="L492" s="38"/>
      <c r="M492" s="39"/>
      <c r="N492" s="40">
        <f t="shared" si="35"/>
        <v>0</v>
      </c>
      <c r="O492" s="40">
        <f t="shared" si="36"/>
        <v>0</v>
      </c>
      <c r="P492" s="9"/>
      <c r="Q492" s="40">
        <f t="shared" si="37"/>
        <v>0</v>
      </c>
    </row>
    <row r="493" spans="1:17" s="6" customFormat="1" x14ac:dyDescent="0.3">
      <c r="A493" s="66">
        <v>461</v>
      </c>
      <c r="B493" s="41"/>
      <c r="C493" s="13"/>
      <c r="D493" s="9"/>
      <c r="E493" s="9">
        <v>1</v>
      </c>
      <c r="F493" s="34"/>
      <c r="G493" s="34"/>
      <c r="H493" s="35">
        <f t="shared" si="33"/>
        <v>1</v>
      </c>
      <c r="I493" s="36">
        <f t="shared" si="34"/>
        <v>2.7397260273972603E-3</v>
      </c>
      <c r="J493" s="9"/>
      <c r="K493" s="9"/>
      <c r="L493" s="38"/>
      <c r="M493" s="39"/>
      <c r="N493" s="40">
        <f t="shared" si="35"/>
        <v>0</v>
      </c>
      <c r="O493" s="40">
        <f t="shared" si="36"/>
        <v>0</v>
      </c>
      <c r="P493" s="9"/>
      <c r="Q493" s="40">
        <f t="shared" si="37"/>
        <v>0</v>
      </c>
    </row>
    <row r="494" spans="1:17" s="6" customFormat="1" x14ac:dyDescent="0.3">
      <c r="A494" s="66">
        <v>462</v>
      </c>
      <c r="B494" s="41"/>
      <c r="C494" s="13"/>
      <c r="D494" s="9"/>
      <c r="E494" s="9">
        <v>1</v>
      </c>
      <c r="F494" s="34"/>
      <c r="G494" s="34"/>
      <c r="H494" s="35">
        <f t="shared" si="33"/>
        <v>1</v>
      </c>
      <c r="I494" s="36">
        <f t="shared" si="34"/>
        <v>2.7397260273972603E-3</v>
      </c>
      <c r="J494" s="9"/>
      <c r="K494" s="9"/>
      <c r="L494" s="38"/>
      <c r="M494" s="39"/>
      <c r="N494" s="40">
        <f t="shared" si="35"/>
        <v>0</v>
      </c>
      <c r="O494" s="40">
        <f t="shared" si="36"/>
        <v>0</v>
      </c>
      <c r="P494" s="9"/>
      <c r="Q494" s="40">
        <f t="shared" si="37"/>
        <v>0</v>
      </c>
    </row>
    <row r="495" spans="1:17" s="6" customFormat="1" x14ac:dyDescent="0.3">
      <c r="A495" s="66">
        <v>463</v>
      </c>
      <c r="B495" s="41"/>
      <c r="C495" s="13"/>
      <c r="D495" s="9"/>
      <c r="E495" s="9">
        <v>1</v>
      </c>
      <c r="F495" s="34"/>
      <c r="G495" s="34"/>
      <c r="H495" s="35">
        <f t="shared" si="33"/>
        <v>1</v>
      </c>
      <c r="I495" s="36">
        <f t="shared" si="34"/>
        <v>2.7397260273972603E-3</v>
      </c>
      <c r="J495" s="9"/>
      <c r="K495" s="9"/>
      <c r="L495" s="38"/>
      <c r="M495" s="39"/>
      <c r="N495" s="40">
        <f t="shared" si="35"/>
        <v>0</v>
      </c>
      <c r="O495" s="40">
        <f t="shared" si="36"/>
        <v>0</v>
      </c>
      <c r="P495" s="9"/>
      <c r="Q495" s="40">
        <f t="shared" si="37"/>
        <v>0</v>
      </c>
    </row>
    <row r="496" spans="1:17" s="6" customFormat="1" x14ac:dyDescent="0.3">
      <c r="A496" s="66">
        <v>464</v>
      </c>
      <c r="B496" s="41"/>
      <c r="C496" s="13"/>
      <c r="D496" s="9"/>
      <c r="E496" s="9">
        <v>1</v>
      </c>
      <c r="F496" s="34"/>
      <c r="G496" s="34"/>
      <c r="H496" s="35">
        <f t="shared" si="33"/>
        <v>1</v>
      </c>
      <c r="I496" s="36">
        <f t="shared" si="34"/>
        <v>2.7397260273972603E-3</v>
      </c>
      <c r="J496" s="9"/>
      <c r="K496" s="9"/>
      <c r="L496" s="38"/>
      <c r="M496" s="39"/>
      <c r="N496" s="40">
        <f t="shared" si="35"/>
        <v>0</v>
      </c>
      <c r="O496" s="40">
        <f t="shared" si="36"/>
        <v>0</v>
      </c>
      <c r="P496" s="9"/>
      <c r="Q496" s="40">
        <f t="shared" si="37"/>
        <v>0</v>
      </c>
    </row>
    <row r="497" spans="1:17" s="6" customFormat="1" x14ac:dyDescent="0.3">
      <c r="A497" s="66">
        <v>465</v>
      </c>
      <c r="B497" s="41"/>
      <c r="C497" s="13"/>
      <c r="D497" s="9"/>
      <c r="E497" s="9">
        <v>1</v>
      </c>
      <c r="F497" s="34"/>
      <c r="G497" s="34"/>
      <c r="H497" s="35">
        <f t="shared" si="33"/>
        <v>1</v>
      </c>
      <c r="I497" s="36">
        <f t="shared" si="34"/>
        <v>2.7397260273972603E-3</v>
      </c>
      <c r="J497" s="9"/>
      <c r="K497" s="9"/>
      <c r="L497" s="38"/>
      <c r="M497" s="39"/>
      <c r="N497" s="40">
        <f t="shared" si="35"/>
        <v>0</v>
      </c>
      <c r="O497" s="40">
        <f t="shared" si="36"/>
        <v>0</v>
      </c>
      <c r="P497" s="9"/>
      <c r="Q497" s="40">
        <f t="shared" si="37"/>
        <v>0</v>
      </c>
    </row>
    <row r="498" spans="1:17" s="6" customFormat="1" x14ac:dyDescent="0.3">
      <c r="A498" s="66">
        <v>466</v>
      </c>
      <c r="B498" s="41"/>
      <c r="C498" s="13"/>
      <c r="D498" s="9"/>
      <c r="E498" s="9">
        <v>1</v>
      </c>
      <c r="F498" s="34"/>
      <c r="G498" s="34"/>
      <c r="H498" s="35">
        <f t="shared" si="33"/>
        <v>1</v>
      </c>
      <c r="I498" s="36">
        <f t="shared" si="34"/>
        <v>2.7397260273972603E-3</v>
      </c>
      <c r="J498" s="9"/>
      <c r="K498" s="9"/>
      <c r="L498" s="38"/>
      <c r="M498" s="39"/>
      <c r="N498" s="40">
        <f t="shared" si="35"/>
        <v>0</v>
      </c>
      <c r="O498" s="40">
        <f t="shared" si="36"/>
        <v>0</v>
      </c>
      <c r="P498" s="9"/>
      <c r="Q498" s="40">
        <f t="shared" si="37"/>
        <v>0</v>
      </c>
    </row>
    <row r="499" spans="1:17" s="6" customFormat="1" x14ac:dyDescent="0.3">
      <c r="A499" s="66">
        <v>467</v>
      </c>
      <c r="B499" s="41"/>
      <c r="C499" s="13"/>
      <c r="D499" s="9"/>
      <c r="E499" s="9">
        <v>1</v>
      </c>
      <c r="F499" s="34"/>
      <c r="G499" s="34"/>
      <c r="H499" s="35">
        <f t="shared" si="33"/>
        <v>1</v>
      </c>
      <c r="I499" s="36">
        <f t="shared" si="34"/>
        <v>2.7397260273972603E-3</v>
      </c>
      <c r="J499" s="9"/>
      <c r="K499" s="9"/>
      <c r="L499" s="38"/>
      <c r="M499" s="39"/>
      <c r="N499" s="40">
        <f t="shared" si="35"/>
        <v>0</v>
      </c>
      <c r="O499" s="40">
        <f t="shared" si="36"/>
        <v>0</v>
      </c>
      <c r="P499" s="9"/>
      <c r="Q499" s="40">
        <f t="shared" si="37"/>
        <v>0</v>
      </c>
    </row>
    <row r="500" spans="1:17" s="6" customFormat="1" x14ac:dyDescent="0.3">
      <c r="A500" s="66">
        <v>468</v>
      </c>
      <c r="B500" s="41"/>
      <c r="C500" s="13"/>
      <c r="D500" s="9"/>
      <c r="E500" s="9">
        <v>1</v>
      </c>
      <c r="F500" s="34"/>
      <c r="G500" s="34"/>
      <c r="H500" s="35">
        <f t="shared" si="33"/>
        <v>1</v>
      </c>
      <c r="I500" s="36">
        <f t="shared" si="34"/>
        <v>2.7397260273972603E-3</v>
      </c>
      <c r="J500" s="9"/>
      <c r="K500" s="9"/>
      <c r="L500" s="38"/>
      <c r="M500" s="39"/>
      <c r="N500" s="40">
        <f t="shared" si="35"/>
        <v>0</v>
      </c>
      <c r="O500" s="40">
        <f t="shared" si="36"/>
        <v>0</v>
      </c>
      <c r="P500" s="9"/>
      <c r="Q500" s="40">
        <f t="shared" si="37"/>
        <v>0</v>
      </c>
    </row>
    <row r="501" spans="1:17" s="6" customFormat="1" x14ac:dyDescent="0.3">
      <c r="A501" s="66">
        <v>469</v>
      </c>
      <c r="B501" s="41"/>
      <c r="C501" s="13"/>
      <c r="D501" s="9"/>
      <c r="E501" s="9">
        <v>1</v>
      </c>
      <c r="F501" s="34"/>
      <c r="G501" s="34"/>
      <c r="H501" s="35">
        <f t="shared" si="33"/>
        <v>1</v>
      </c>
      <c r="I501" s="36">
        <f t="shared" si="34"/>
        <v>2.7397260273972603E-3</v>
      </c>
      <c r="J501" s="9"/>
      <c r="K501" s="9"/>
      <c r="L501" s="38"/>
      <c r="M501" s="39"/>
      <c r="N501" s="40">
        <f t="shared" si="35"/>
        <v>0</v>
      </c>
      <c r="O501" s="40">
        <f t="shared" si="36"/>
        <v>0</v>
      </c>
      <c r="P501" s="9"/>
      <c r="Q501" s="40">
        <f t="shared" si="37"/>
        <v>0</v>
      </c>
    </row>
    <row r="502" spans="1:17" s="6" customFormat="1" x14ac:dyDescent="0.3">
      <c r="A502" s="66">
        <v>470</v>
      </c>
      <c r="B502" s="41"/>
      <c r="C502" s="13"/>
      <c r="D502" s="9"/>
      <c r="E502" s="9">
        <v>1</v>
      </c>
      <c r="F502" s="34"/>
      <c r="G502" s="34"/>
      <c r="H502" s="35">
        <f t="shared" si="33"/>
        <v>1</v>
      </c>
      <c r="I502" s="36">
        <f t="shared" si="34"/>
        <v>2.7397260273972603E-3</v>
      </c>
      <c r="J502" s="9"/>
      <c r="K502" s="9"/>
      <c r="L502" s="38"/>
      <c r="M502" s="39"/>
      <c r="N502" s="40">
        <f t="shared" si="35"/>
        <v>0</v>
      </c>
      <c r="O502" s="40">
        <f t="shared" si="36"/>
        <v>0</v>
      </c>
      <c r="P502" s="9"/>
      <c r="Q502" s="40">
        <f t="shared" si="37"/>
        <v>0</v>
      </c>
    </row>
    <row r="503" spans="1:17" s="6" customFormat="1" x14ac:dyDescent="0.3">
      <c r="A503" s="66">
        <v>471</v>
      </c>
      <c r="B503" s="41"/>
      <c r="C503" s="13"/>
      <c r="D503" s="9"/>
      <c r="E503" s="9">
        <v>1</v>
      </c>
      <c r="F503" s="34"/>
      <c r="G503" s="34"/>
      <c r="H503" s="35">
        <f t="shared" si="33"/>
        <v>1</v>
      </c>
      <c r="I503" s="36">
        <f t="shared" si="34"/>
        <v>2.7397260273972603E-3</v>
      </c>
      <c r="J503" s="9"/>
      <c r="K503" s="9"/>
      <c r="L503" s="38"/>
      <c r="M503" s="39"/>
      <c r="N503" s="40">
        <f t="shared" si="35"/>
        <v>0</v>
      </c>
      <c r="O503" s="40">
        <f t="shared" si="36"/>
        <v>0</v>
      </c>
      <c r="P503" s="9"/>
      <c r="Q503" s="40">
        <f t="shared" si="37"/>
        <v>0</v>
      </c>
    </row>
    <row r="504" spans="1:17" s="6" customFormat="1" x14ac:dyDescent="0.3">
      <c r="A504" s="66">
        <v>472</v>
      </c>
      <c r="B504" s="41"/>
      <c r="C504" s="13"/>
      <c r="D504" s="9"/>
      <c r="E504" s="9">
        <v>1</v>
      </c>
      <c r="F504" s="34"/>
      <c r="G504" s="34"/>
      <c r="H504" s="35">
        <f t="shared" si="33"/>
        <v>1</v>
      </c>
      <c r="I504" s="36">
        <f t="shared" si="34"/>
        <v>2.7397260273972603E-3</v>
      </c>
      <c r="J504" s="9"/>
      <c r="K504" s="9"/>
      <c r="L504" s="38"/>
      <c r="M504" s="39"/>
      <c r="N504" s="40">
        <f t="shared" si="35"/>
        <v>0</v>
      </c>
      <c r="O504" s="40">
        <f t="shared" si="36"/>
        <v>0</v>
      </c>
      <c r="P504" s="9"/>
      <c r="Q504" s="40">
        <f t="shared" si="37"/>
        <v>0</v>
      </c>
    </row>
    <row r="505" spans="1:17" s="6" customFormat="1" x14ac:dyDescent="0.3">
      <c r="A505" s="66">
        <v>473</v>
      </c>
      <c r="B505" s="41"/>
      <c r="C505" s="13"/>
      <c r="D505" s="9"/>
      <c r="E505" s="9">
        <v>1</v>
      </c>
      <c r="F505" s="34"/>
      <c r="G505" s="34"/>
      <c r="H505" s="35">
        <f t="shared" si="33"/>
        <v>1</v>
      </c>
      <c r="I505" s="36">
        <f t="shared" si="34"/>
        <v>2.7397260273972603E-3</v>
      </c>
      <c r="J505" s="9"/>
      <c r="K505" s="9"/>
      <c r="L505" s="38"/>
      <c r="M505" s="39"/>
      <c r="N505" s="40">
        <f t="shared" si="35"/>
        <v>0</v>
      </c>
      <c r="O505" s="40">
        <f t="shared" si="36"/>
        <v>0</v>
      </c>
      <c r="P505" s="9"/>
      <c r="Q505" s="40">
        <f t="shared" si="37"/>
        <v>0</v>
      </c>
    </row>
    <row r="506" spans="1:17" s="6" customFormat="1" x14ac:dyDescent="0.3">
      <c r="A506" s="66">
        <v>474</v>
      </c>
      <c r="B506" s="41"/>
      <c r="C506" s="13"/>
      <c r="D506" s="9"/>
      <c r="E506" s="9">
        <v>1</v>
      </c>
      <c r="F506" s="34"/>
      <c r="G506" s="34"/>
      <c r="H506" s="35">
        <f t="shared" si="33"/>
        <v>1</v>
      </c>
      <c r="I506" s="36">
        <f t="shared" si="34"/>
        <v>2.7397260273972603E-3</v>
      </c>
      <c r="J506" s="9"/>
      <c r="K506" s="9"/>
      <c r="L506" s="38"/>
      <c r="M506" s="39"/>
      <c r="N506" s="40">
        <f t="shared" si="35"/>
        <v>0</v>
      </c>
      <c r="O506" s="40">
        <f t="shared" si="36"/>
        <v>0</v>
      </c>
      <c r="P506" s="9"/>
      <c r="Q506" s="40">
        <f t="shared" si="37"/>
        <v>0</v>
      </c>
    </row>
    <row r="507" spans="1:17" s="6" customFormat="1" x14ac:dyDescent="0.3">
      <c r="A507" s="66">
        <v>475</v>
      </c>
      <c r="B507" s="41"/>
      <c r="C507" s="13"/>
      <c r="D507" s="9"/>
      <c r="E507" s="9">
        <v>1</v>
      </c>
      <c r="F507" s="34"/>
      <c r="G507" s="34"/>
      <c r="H507" s="35">
        <f t="shared" si="33"/>
        <v>1</v>
      </c>
      <c r="I507" s="36">
        <f t="shared" si="34"/>
        <v>2.7397260273972603E-3</v>
      </c>
      <c r="J507" s="9"/>
      <c r="K507" s="9"/>
      <c r="L507" s="38"/>
      <c r="M507" s="39"/>
      <c r="N507" s="40">
        <f t="shared" si="35"/>
        <v>0</v>
      </c>
      <c r="O507" s="40">
        <f t="shared" si="36"/>
        <v>0</v>
      </c>
      <c r="P507" s="9"/>
      <c r="Q507" s="40">
        <f t="shared" si="37"/>
        <v>0</v>
      </c>
    </row>
    <row r="508" spans="1:17" s="6" customFormat="1" x14ac:dyDescent="0.3">
      <c r="A508" s="66">
        <v>476</v>
      </c>
      <c r="B508" s="41"/>
      <c r="C508" s="13"/>
      <c r="D508" s="9"/>
      <c r="E508" s="9">
        <v>1</v>
      </c>
      <c r="F508" s="34"/>
      <c r="G508" s="34"/>
      <c r="H508" s="35">
        <f t="shared" si="33"/>
        <v>1</v>
      </c>
      <c r="I508" s="36">
        <f t="shared" si="34"/>
        <v>2.7397260273972603E-3</v>
      </c>
      <c r="J508" s="9"/>
      <c r="K508" s="9"/>
      <c r="L508" s="38"/>
      <c r="M508" s="39"/>
      <c r="N508" s="40">
        <f t="shared" si="35"/>
        <v>0</v>
      </c>
      <c r="O508" s="40">
        <f t="shared" si="36"/>
        <v>0</v>
      </c>
      <c r="P508" s="9"/>
      <c r="Q508" s="40">
        <f t="shared" si="37"/>
        <v>0</v>
      </c>
    </row>
    <row r="509" spans="1:17" s="6" customFormat="1" x14ac:dyDescent="0.3">
      <c r="A509" s="66">
        <v>477</v>
      </c>
      <c r="B509" s="41"/>
      <c r="C509" s="13"/>
      <c r="D509" s="9"/>
      <c r="E509" s="9">
        <v>1</v>
      </c>
      <c r="F509" s="34"/>
      <c r="G509" s="34"/>
      <c r="H509" s="35">
        <f t="shared" si="33"/>
        <v>1</v>
      </c>
      <c r="I509" s="36">
        <f t="shared" si="34"/>
        <v>2.7397260273972603E-3</v>
      </c>
      <c r="J509" s="9"/>
      <c r="K509" s="9"/>
      <c r="L509" s="38"/>
      <c r="M509" s="39"/>
      <c r="N509" s="40">
        <f t="shared" si="35"/>
        <v>0</v>
      </c>
      <c r="O509" s="40">
        <f t="shared" si="36"/>
        <v>0</v>
      </c>
      <c r="P509" s="9"/>
      <c r="Q509" s="40">
        <f t="shared" si="37"/>
        <v>0</v>
      </c>
    </row>
    <row r="510" spans="1:17" s="6" customFormat="1" x14ac:dyDescent="0.3">
      <c r="A510" s="66">
        <v>478</v>
      </c>
      <c r="B510" s="41"/>
      <c r="C510" s="13"/>
      <c r="D510" s="9"/>
      <c r="E510" s="9">
        <v>1</v>
      </c>
      <c r="F510" s="34"/>
      <c r="G510" s="34"/>
      <c r="H510" s="35">
        <f t="shared" si="33"/>
        <v>1</v>
      </c>
      <c r="I510" s="36">
        <f t="shared" si="34"/>
        <v>2.7397260273972603E-3</v>
      </c>
      <c r="J510" s="9"/>
      <c r="K510" s="9"/>
      <c r="L510" s="38"/>
      <c r="M510" s="39"/>
      <c r="N510" s="40">
        <f t="shared" si="35"/>
        <v>0</v>
      </c>
      <c r="O510" s="40">
        <f t="shared" si="36"/>
        <v>0</v>
      </c>
      <c r="P510" s="9"/>
      <c r="Q510" s="40">
        <f t="shared" si="37"/>
        <v>0</v>
      </c>
    </row>
    <row r="511" spans="1:17" s="6" customFormat="1" x14ac:dyDescent="0.3">
      <c r="A511" s="66">
        <v>479</v>
      </c>
      <c r="B511" s="41"/>
      <c r="C511" s="13"/>
      <c r="D511" s="9"/>
      <c r="E511" s="9">
        <v>1</v>
      </c>
      <c r="F511" s="34"/>
      <c r="G511" s="34"/>
      <c r="H511" s="35">
        <f t="shared" si="33"/>
        <v>1</v>
      </c>
      <c r="I511" s="36">
        <f t="shared" si="34"/>
        <v>2.7397260273972603E-3</v>
      </c>
      <c r="J511" s="9"/>
      <c r="K511" s="9"/>
      <c r="L511" s="38"/>
      <c r="M511" s="39"/>
      <c r="N511" s="40">
        <f t="shared" si="35"/>
        <v>0</v>
      </c>
      <c r="O511" s="40">
        <f t="shared" si="36"/>
        <v>0</v>
      </c>
      <c r="P511" s="9"/>
      <c r="Q511" s="40">
        <f t="shared" si="37"/>
        <v>0</v>
      </c>
    </row>
    <row r="512" spans="1:17" s="6" customFormat="1" x14ac:dyDescent="0.3">
      <c r="A512" s="66">
        <v>480</v>
      </c>
      <c r="B512" s="41"/>
      <c r="C512" s="13"/>
      <c r="D512" s="9"/>
      <c r="E512" s="9">
        <v>1</v>
      </c>
      <c r="F512" s="34"/>
      <c r="G512" s="34"/>
      <c r="H512" s="35">
        <f t="shared" si="33"/>
        <v>1</v>
      </c>
      <c r="I512" s="36">
        <f t="shared" si="34"/>
        <v>2.7397260273972603E-3</v>
      </c>
      <c r="J512" s="9"/>
      <c r="K512" s="9"/>
      <c r="L512" s="38"/>
      <c r="M512" s="39"/>
      <c r="N512" s="40">
        <f t="shared" si="35"/>
        <v>0</v>
      </c>
      <c r="O512" s="40">
        <f t="shared" si="36"/>
        <v>0</v>
      </c>
      <c r="P512" s="9"/>
      <c r="Q512" s="40">
        <f t="shared" si="37"/>
        <v>0</v>
      </c>
    </row>
    <row r="513" spans="1:17" s="6" customFormat="1" x14ac:dyDescent="0.3">
      <c r="A513" s="66">
        <v>481</v>
      </c>
      <c r="B513" s="41"/>
      <c r="C513" s="13"/>
      <c r="D513" s="9"/>
      <c r="E513" s="9">
        <v>1</v>
      </c>
      <c r="F513" s="34"/>
      <c r="G513" s="34"/>
      <c r="H513" s="35">
        <f t="shared" si="33"/>
        <v>1</v>
      </c>
      <c r="I513" s="36">
        <f t="shared" si="34"/>
        <v>2.7397260273972603E-3</v>
      </c>
      <c r="J513" s="9"/>
      <c r="K513" s="9"/>
      <c r="L513" s="38"/>
      <c r="M513" s="39"/>
      <c r="N513" s="40">
        <f t="shared" si="35"/>
        <v>0</v>
      </c>
      <c r="O513" s="40">
        <f t="shared" si="36"/>
        <v>0</v>
      </c>
      <c r="P513" s="9"/>
      <c r="Q513" s="40">
        <f t="shared" si="37"/>
        <v>0</v>
      </c>
    </row>
    <row r="514" spans="1:17" s="6" customFormat="1" x14ac:dyDescent="0.3">
      <c r="A514" s="66">
        <v>482</v>
      </c>
      <c r="B514" s="41"/>
      <c r="C514" s="13"/>
      <c r="D514" s="9"/>
      <c r="E514" s="9">
        <v>1</v>
      </c>
      <c r="F514" s="34"/>
      <c r="G514" s="34"/>
      <c r="H514" s="35">
        <f t="shared" si="33"/>
        <v>1</v>
      </c>
      <c r="I514" s="36">
        <f t="shared" si="34"/>
        <v>2.7397260273972603E-3</v>
      </c>
      <c r="J514" s="9"/>
      <c r="K514" s="9"/>
      <c r="L514" s="38"/>
      <c r="M514" s="39"/>
      <c r="N514" s="40">
        <f t="shared" si="35"/>
        <v>0</v>
      </c>
      <c r="O514" s="40">
        <f t="shared" si="36"/>
        <v>0</v>
      </c>
      <c r="P514" s="9"/>
      <c r="Q514" s="40">
        <f t="shared" si="37"/>
        <v>0</v>
      </c>
    </row>
    <row r="515" spans="1:17" s="6" customFormat="1" x14ac:dyDescent="0.3">
      <c r="A515" s="66">
        <v>483</v>
      </c>
      <c r="B515" s="41"/>
      <c r="C515" s="13"/>
      <c r="D515" s="9"/>
      <c r="E515" s="9">
        <v>1</v>
      </c>
      <c r="F515" s="34"/>
      <c r="G515" s="34"/>
      <c r="H515" s="35">
        <f t="shared" si="33"/>
        <v>1</v>
      </c>
      <c r="I515" s="36">
        <f t="shared" si="34"/>
        <v>2.7397260273972603E-3</v>
      </c>
      <c r="J515" s="9"/>
      <c r="K515" s="9"/>
      <c r="L515" s="38"/>
      <c r="M515" s="39"/>
      <c r="N515" s="40">
        <f t="shared" si="35"/>
        <v>0</v>
      </c>
      <c r="O515" s="40">
        <f t="shared" si="36"/>
        <v>0</v>
      </c>
      <c r="P515" s="9"/>
      <c r="Q515" s="40">
        <f t="shared" si="37"/>
        <v>0</v>
      </c>
    </row>
    <row r="516" spans="1:17" s="6" customFormat="1" x14ac:dyDescent="0.3">
      <c r="A516" s="66">
        <v>484</v>
      </c>
      <c r="B516" s="41"/>
      <c r="C516" s="13"/>
      <c r="D516" s="9"/>
      <c r="E516" s="9">
        <v>1</v>
      </c>
      <c r="F516" s="34"/>
      <c r="G516" s="34"/>
      <c r="H516" s="35">
        <f t="shared" si="33"/>
        <v>1</v>
      </c>
      <c r="I516" s="36">
        <f t="shared" si="34"/>
        <v>2.7397260273972603E-3</v>
      </c>
      <c r="J516" s="9"/>
      <c r="K516" s="9"/>
      <c r="L516" s="38"/>
      <c r="M516" s="39"/>
      <c r="N516" s="40">
        <f t="shared" si="35"/>
        <v>0</v>
      </c>
      <c r="O516" s="40">
        <f t="shared" si="36"/>
        <v>0</v>
      </c>
      <c r="P516" s="9"/>
      <c r="Q516" s="40">
        <f t="shared" si="37"/>
        <v>0</v>
      </c>
    </row>
    <row r="517" spans="1:17" s="6" customFormat="1" x14ac:dyDescent="0.3">
      <c r="A517" s="66">
        <v>485</v>
      </c>
      <c r="B517" s="41"/>
      <c r="C517" s="13"/>
      <c r="D517" s="9"/>
      <c r="E517" s="9">
        <v>1</v>
      </c>
      <c r="F517" s="34"/>
      <c r="G517" s="34"/>
      <c r="H517" s="35">
        <f t="shared" si="33"/>
        <v>1</v>
      </c>
      <c r="I517" s="36">
        <f t="shared" si="34"/>
        <v>2.7397260273972603E-3</v>
      </c>
      <c r="J517" s="9"/>
      <c r="K517" s="9"/>
      <c r="L517" s="38"/>
      <c r="M517" s="39"/>
      <c r="N517" s="40">
        <f t="shared" si="35"/>
        <v>0</v>
      </c>
      <c r="O517" s="40">
        <f t="shared" si="36"/>
        <v>0</v>
      </c>
      <c r="P517" s="9"/>
      <c r="Q517" s="40">
        <f t="shared" si="37"/>
        <v>0</v>
      </c>
    </row>
    <row r="518" spans="1:17" s="6" customFormat="1" x14ac:dyDescent="0.3">
      <c r="A518" s="66">
        <v>486</v>
      </c>
      <c r="B518" s="41"/>
      <c r="C518" s="13"/>
      <c r="D518" s="9"/>
      <c r="E518" s="9">
        <v>1</v>
      </c>
      <c r="F518" s="34"/>
      <c r="G518" s="34"/>
      <c r="H518" s="35">
        <f t="shared" si="33"/>
        <v>1</v>
      </c>
      <c r="I518" s="36">
        <f t="shared" si="34"/>
        <v>2.7397260273972603E-3</v>
      </c>
      <c r="J518" s="9"/>
      <c r="K518" s="9"/>
      <c r="L518" s="38"/>
      <c r="M518" s="39"/>
      <c r="N518" s="40">
        <f t="shared" si="35"/>
        <v>0</v>
      </c>
      <c r="O518" s="40">
        <f t="shared" si="36"/>
        <v>0</v>
      </c>
      <c r="P518" s="9"/>
      <c r="Q518" s="40">
        <f t="shared" si="37"/>
        <v>0</v>
      </c>
    </row>
    <row r="519" spans="1:17" s="6" customFormat="1" x14ac:dyDescent="0.3">
      <c r="A519" s="66">
        <v>487</v>
      </c>
      <c r="B519" s="41"/>
      <c r="C519" s="13"/>
      <c r="D519" s="9"/>
      <c r="E519" s="9">
        <v>1</v>
      </c>
      <c r="F519" s="34"/>
      <c r="G519" s="34"/>
      <c r="H519" s="35">
        <f t="shared" si="33"/>
        <v>1</v>
      </c>
      <c r="I519" s="36">
        <f t="shared" si="34"/>
        <v>2.7397260273972603E-3</v>
      </c>
      <c r="J519" s="9"/>
      <c r="K519" s="9"/>
      <c r="L519" s="38"/>
      <c r="M519" s="39"/>
      <c r="N519" s="40">
        <f t="shared" si="35"/>
        <v>0</v>
      </c>
      <c r="O519" s="40">
        <f t="shared" si="36"/>
        <v>0</v>
      </c>
      <c r="P519" s="9"/>
      <c r="Q519" s="40">
        <f t="shared" si="37"/>
        <v>0</v>
      </c>
    </row>
    <row r="520" spans="1:17" s="6" customFormat="1" x14ac:dyDescent="0.3">
      <c r="A520" s="66">
        <v>488</v>
      </c>
      <c r="B520" s="41"/>
      <c r="C520" s="13"/>
      <c r="D520" s="9"/>
      <c r="E520" s="9">
        <v>1</v>
      </c>
      <c r="F520" s="34"/>
      <c r="G520" s="34"/>
      <c r="H520" s="35">
        <f t="shared" si="33"/>
        <v>1</v>
      </c>
      <c r="I520" s="36">
        <f t="shared" si="34"/>
        <v>2.7397260273972603E-3</v>
      </c>
      <c r="J520" s="9"/>
      <c r="K520" s="9"/>
      <c r="L520" s="38"/>
      <c r="M520" s="39"/>
      <c r="N520" s="40">
        <f t="shared" si="35"/>
        <v>0</v>
      </c>
      <c r="O520" s="40">
        <f t="shared" si="36"/>
        <v>0</v>
      </c>
      <c r="P520" s="9"/>
      <c r="Q520" s="40">
        <f t="shared" si="37"/>
        <v>0</v>
      </c>
    </row>
    <row r="521" spans="1:17" s="6" customFormat="1" x14ac:dyDescent="0.3">
      <c r="A521" s="66">
        <v>489</v>
      </c>
      <c r="B521" s="41"/>
      <c r="C521" s="13"/>
      <c r="D521" s="9"/>
      <c r="E521" s="9">
        <v>1</v>
      </c>
      <c r="F521" s="34"/>
      <c r="G521" s="34"/>
      <c r="H521" s="35">
        <f t="shared" si="33"/>
        <v>1</v>
      </c>
      <c r="I521" s="36">
        <f t="shared" si="34"/>
        <v>2.7397260273972603E-3</v>
      </c>
      <c r="J521" s="9"/>
      <c r="K521" s="9"/>
      <c r="L521" s="38"/>
      <c r="M521" s="39"/>
      <c r="N521" s="40">
        <f t="shared" si="35"/>
        <v>0</v>
      </c>
      <c r="O521" s="40">
        <f t="shared" si="36"/>
        <v>0</v>
      </c>
      <c r="P521" s="9"/>
      <c r="Q521" s="40">
        <f t="shared" si="37"/>
        <v>0</v>
      </c>
    </row>
    <row r="522" spans="1:17" s="6" customFormat="1" x14ac:dyDescent="0.3">
      <c r="A522" s="66">
        <v>490</v>
      </c>
      <c r="B522" s="41"/>
      <c r="C522" s="13"/>
      <c r="D522" s="9"/>
      <c r="E522" s="9">
        <v>1</v>
      </c>
      <c r="F522" s="34"/>
      <c r="G522" s="34"/>
      <c r="H522" s="35">
        <f t="shared" si="33"/>
        <v>1</v>
      </c>
      <c r="I522" s="36">
        <f t="shared" si="34"/>
        <v>2.7397260273972603E-3</v>
      </c>
      <c r="J522" s="9"/>
      <c r="K522" s="9"/>
      <c r="L522" s="38"/>
      <c r="M522" s="39"/>
      <c r="N522" s="40">
        <f t="shared" si="35"/>
        <v>0</v>
      </c>
      <c r="O522" s="40">
        <f t="shared" si="36"/>
        <v>0</v>
      </c>
      <c r="P522" s="9"/>
      <c r="Q522" s="40">
        <f t="shared" si="37"/>
        <v>0</v>
      </c>
    </row>
    <row r="523" spans="1:17" s="6" customFormat="1" x14ac:dyDescent="0.3">
      <c r="A523" s="66">
        <v>491</v>
      </c>
      <c r="B523" s="41"/>
      <c r="C523" s="13"/>
      <c r="D523" s="9"/>
      <c r="E523" s="9">
        <v>1</v>
      </c>
      <c r="F523" s="34"/>
      <c r="G523" s="34"/>
      <c r="H523" s="35">
        <f t="shared" si="33"/>
        <v>1</v>
      </c>
      <c r="I523" s="36">
        <f t="shared" si="34"/>
        <v>2.7397260273972603E-3</v>
      </c>
      <c r="J523" s="9"/>
      <c r="K523" s="9"/>
      <c r="L523" s="38"/>
      <c r="M523" s="39"/>
      <c r="N523" s="40">
        <f t="shared" si="35"/>
        <v>0</v>
      </c>
      <c r="O523" s="40">
        <f t="shared" si="36"/>
        <v>0</v>
      </c>
      <c r="P523" s="9"/>
      <c r="Q523" s="40">
        <f t="shared" si="37"/>
        <v>0</v>
      </c>
    </row>
    <row r="524" spans="1:17" s="6" customFormat="1" x14ac:dyDescent="0.3">
      <c r="A524" s="66">
        <v>492</v>
      </c>
      <c r="B524" s="41"/>
      <c r="C524" s="13"/>
      <c r="D524" s="9"/>
      <c r="E524" s="9">
        <v>1</v>
      </c>
      <c r="F524" s="34"/>
      <c r="G524" s="34"/>
      <c r="H524" s="35">
        <f t="shared" si="33"/>
        <v>1</v>
      </c>
      <c r="I524" s="36">
        <f t="shared" si="34"/>
        <v>2.7397260273972603E-3</v>
      </c>
      <c r="J524" s="9"/>
      <c r="K524" s="9"/>
      <c r="L524" s="38"/>
      <c r="M524" s="39"/>
      <c r="N524" s="40">
        <f t="shared" si="35"/>
        <v>0</v>
      </c>
      <c r="O524" s="40">
        <f t="shared" si="36"/>
        <v>0</v>
      </c>
      <c r="P524" s="9"/>
      <c r="Q524" s="40">
        <f t="shared" si="37"/>
        <v>0</v>
      </c>
    </row>
    <row r="525" spans="1:17" s="6" customFormat="1" x14ac:dyDescent="0.3">
      <c r="A525" s="66">
        <v>493</v>
      </c>
      <c r="B525" s="41"/>
      <c r="C525" s="13"/>
      <c r="D525" s="9"/>
      <c r="E525" s="9">
        <v>1</v>
      </c>
      <c r="F525" s="34"/>
      <c r="G525" s="34"/>
      <c r="H525" s="35">
        <f t="shared" si="33"/>
        <v>1</v>
      </c>
      <c r="I525" s="36">
        <f t="shared" si="34"/>
        <v>2.7397260273972603E-3</v>
      </c>
      <c r="J525" s="9"/>
      <c r="K525" s="9"/>
      <c r="L525" s="38"/>
      <c r="M525" s="39"/>
      <c r="N525" s="40">
        <f t="shared" si="35"/>
        <v>0</v>
      </c>
      <c r="O525" s="40">
        <f t="shared" si="36"/>
        <v>0</v>
      </c>
      <c r="P525" s="9"/>
      <c r="Q525" s="40">
        <f t="shared" si="37"/>
        <v>0</v>
      </c>
    </row>
    <row r="526" spans="1:17" s="6" customFormat="1" x14ac:dyDescent="0.3">
      <c r="A526" s="66">
        <v>494</v>
      </c>
      <c r="B526" s="41"/>
      <c r="C526" s="13"/>
      <c r="D526" s="9"/>
      <c r="E526" s="9">
        <v>1</v>
      </c>
      <c r="F526" s="34"/>
      <c r="G526" s="34"/>
      <c r="H526" s="35">
        <f t="shared" si="33"/>
        <v>1</v>
      </c>
      <c r="I526" s="36">
        <f t="shared" si="34"/>
        <v>2.7397260273972603E-3</v>
      </c>
      <c r="J526" s="9"/>
      <c r="K526" s="9"/>
      <c r="L526" s="38"/>
      <c r="M526" s="39"/>
      <c r="N526" s="40">
        <f t="shared" si="35"/>
        <v>0</v>
      </c>
      <c r="O526" s="40">
        <f t="shared" si="36"/>
        <v>0</v>
      </c>
      <c r="P526" s="9"/>
      <c r="Q526" s="40">
        <f t="shared" si="37"/>
        <v>0</v>
      </c>
    </row>
    <row r="527" spans="1:17" s="6" customFormat="1" x14ac:dyDescent="0.3">
      <c r="A527" s="66">
        <v>495</v>
      </c>
      <c r="B527" s="41"/>
      <c r="C527" s="13"/>
      <c r="D527" s="9"/>
      <c r="E527" s="9">
        <v>1</v>
      </c>
      <c r="F527" s="34"/>
      <c r="G527" s="34"/>
      <c r="H527" s="35">
        <f t="shared" si="33"/>
        <v>1</v>
      </c>
      <c r="I527" s="36">
        <f t="shared" si="34"/>
        <v>2.7397260273972603E-3</v>
      </c>
      <c r="J527" s="9"/>
      <c r="K527" s="9"/>
      <c r="L527" s="38"/>
      <c r="M527" s="39"/>
      <c r="N527" s="40">
        <f t="shared" si="35"/>
        <v>0</v>
      </c>
      <c r="O527" s="40">
        <f t="shared" si="36"/>
        <v>0</v>
      </c>
      <c r="P527" s="9"/>
      <c r="Q527" s="40">
        <f t="shared" si="37"/>
        <v>0</v>
      </c>
    </row>
    <row r="528" spans="1:17" s="6" customFormat="1" x14ac:dyDescent="0.3">
      <c r="A528" s="66">
        <v>496</v>
      </c>
      <c r="B528" s="41"/>
      <c r="C528" s="13"/>
      <c r="D528" s="9"/>
      <c r="E528" s="9">
        <v>1</v>
      </c>
      <c r="F528" s="34"/>
      <c r="G528" s="34"/>
      <c r="H528" s="35">
        <f t="shared" si="33"/>
        <v>1</v>
      </c>
      <c r="I528" s="36">
        <f t="shared" si="34"/>
        <v>2.7397260273972603E-3</v>
      </c>
      <c r="J528" s="9"/>
      <c r="K528" s="9"/>
      <c r="L528" s="38"/>
      <c r="M528" s="39"/>
      <c r="N528" s="40">
        <f t="shared" si="35"/>
        <v>0</v>
      </c>
      <c r="O528" s="40">
        <f t="shared" si="36"/>
        <v>0</v>
      </c>
      <c r="P528" s="9"/>
      <c r="Q528" s="40">
        <f t="shared" si="37"/>
        <v>0</v>
      </c>
    </row>
    <row r="529" spans="1:17" s="6" customFormat="1" x14ac:dyDescent="0.3">
      <c r="A529" s="66">
        <v>497</v>
      </c>
      <c r="B529" s="41"/>
      <c r="C529" s="13"/>
      <c r="D529" s="9"/>
      <c r="E529" s="9">
        <v>1</v>
      </c>
      <c r="F529" s="34"/>
      <c r="G529" s="34"/>
      <c r="H529" s="35">
        <f t="shared" si="33"/>
        <v>1</v>
      </c>
      <c r="I529" s="36">
        <f t="shared" si="34"/>
        <v>2.7397260273972603E-3</v>
      </c>
      <c r="J529" s="9"/>
      <c r="K529" s="9"/>
      <c r="L529" s="38"/>
      <c r="M529" s="39"/>
      <c r="N529" s="40">
        <f t="shared" si="35"/>
        <v>0</v>
      </c>
      <c r="O529" s="40">
        <f t="shared" si="36"/>
        <v>0</v>
      </c>
      <c r="P529" s="9"/>
      <c r="Q529" s="40">
        <f t="shared" si="37"/>
        <v>0</v>
      </c>
    </row>
    <row r="530" spans="1:17" s="6" customFormat="1" x14ac:dyDescent="0.3">
      <c r="A530" s="66">
        <v>498</v>
      </c>
      <c r="B530" s="41"/>
      <c r="C530" s="13"/>
      <c r="D530" s="9"/>
      <c r="E530" s="9">
        <v>1</v>
      </c>
      <c r="F530" s="34"/>
      <c r="G530" s="34"/>
      <c r="H530" s="35">
        <f t="shared" si="33"/>
        <v>1</v>
      </c>
      <c r="I530" s="36">
        <f t="shared" si="34"/>
        <v>2.7397260273972603E-3</v>
      </c>
      <c r="J530" s="9"/>
      <c r="K530" s="9"/>
      <c r="L530" s="38"/>
      <c r="M530" s="39"/>
      <c r="N530" s="40">
        <f t="shared" si="35"/>
        <v>0</v>
      </c>
      <c r="O530" s="40">
        <f t="shared" si="36"/>
        <v>0</v>
      </c>
      <c r="P530" s="9"/>
      <c r="Q530" s="40">
        <f t="shared" si="37"/>
        <v>0</v>
      </c>
    </row>
    <row r="531" spans="1:17" s="6" customFormat="1" x14ac:dyDescent="0.3">
      <c r="A531" s="66">
        <v>499</v>
      </c>
      <c r="B531" s="41"/>
      <c r="C531" s="13"/>
      <c r="D531" s="9"/>
      <c r="E531" s="9">
        <v>1</v>
      </c>
      <c r="F531" s="34"/>
      <c r="G531" s="34"/>
      <c r="H531" s="35">
        <f t="shared" si="33"/>
        <v>1</v>
      </c>
      <c r="I531" s="36">
        <f t="shared" si="34"/>
        <v>2.7397260273972603E-3</v>
      </c>
      <c r="J531" s="9"/>
      <c r="K531" s="9"/>
      <c r="L531" s="38"/>
      <c r="M531" s="39"/>
      <c r="N531" s="40">
        <f t="shared" si="35"/>
        <v>0</v>
      </c>
      <c r="O531" s="40">
        <f t="shared" si="36"/>
        <v>0</v>
      </c>
      <c r="P531" s="9"/>
      <c r="Q531" s="40">
        <f t="shared" si="37"/>
        <v>0</v>
      </c>
    </row>
    <row r="532" spans="1:17" s="6" customFormat="1" x14ac:dyDescent="0.3">
      <c r="A532" s="66">
        <v>500</v>
      </c>
      <c r="B532" s="41"/>
      <c r="C532" s="13"/>
      <c r="D532" s="9"/>
      <c r="E532" s="9">
        <v>1</v>
      </c>
      <c r="F532" s="34"/>
      <c r="G532" s="34"/>
      <c r="H532" s="35">
        <f t="shared" si="33"/>
        <v>1</v>
      </c>
      <c r="I532" s="36">
        <f t="shared" si="34"/>
        <v>2.7397260273972603E-3</v>
      </c>
      <c r="J532" s="9"/>
      <c r="K532" s="9"/>
      <c r="L532" s="38"/>
      <c r="M532" s="39"/>
      <c r="N532" s="40">
        <f t="shared" si="35"/>
        <v>0</v>
      </c>
      <c r="O532" s="40">
        <f t="shared" si="36"/>
        <v>0</v>
      </c>
      <c r="P532" s="9"/>
      <c r="Q532" s="40">
        <f t="shared" si="37"/>
        <v>0</v>
      </c>
    </row>
    <row r="533" spans="1:17" s="6" customFormat="1" x14ac:dyDescent="0.3">
      <c r="A533" s="66">
        <v>501</v>
      </c>
      <c r="B533" s="41"/>
      <c r="C533" s="13"/>
      <c r="D533" s="9"/>
      <c r="E533" s="9">
        <v>1</v>
      </c>
      <c r="F533" s="34"/>
      <c r="G533" s="34"/>
      <c r="H533" s="35">
        <f t="shared" si="33"/>
        <v>1</v>
      </c>
      <c r="I533" s="36">
        <f t="shared" si="34"/>
        <v>2.7397260273972603E-3</v>
      </c>
      <c r="J533" s="9"/>
      <c r="K533" s="9"/>
      <c r="L533" s="38"/>
      <c r="M533" s="39"/>
      <c r="N533" s="40">
        <f t="shared" si="35"/>
        <v>0</v>
      </c>
      <c r="O533" s="40">
        <f t="shared" si="36"/>
        <v>0</v>
      </c>
      <c r="P533" s="9"/>
      <c r="Q533" s="40">
        <f t="shared" si="37"/>
        <v>0</v>
      </c>
    </row>
    <row r="534" spans="1:17" s="6" customFormat="1" x14ac:dyDescent="0.3">
      <c r="A534" s="66">
        <v>502</v>
      </c>
      <c r="B534" s="41"/>
      <c r="C534" s="13"/>
      <c r="D534" s="9"/>
      <c r="E534" s="9">
        <v>1</v>
      </c>
      <c r="F534" s="34"/>
      <c r="G534" s="34"/>
      <c r="H534" s="35">
        <f t="shared" si="33"/>
        <v>1</v>
      </c>
      <c r="I534" s="36">
        <f t="shared" si="34"/>
        <v>2.7397260273972603E-3</v>
      </c>
      <c r="J534" s="9"/>
      <c r="K534" s="9"/>
      <c r="L534" s="38"/>
      <c r="M534" s="39"/>
      <c r="N534" s="40">
        <f t="shared" si="35"/>
        <v>0</v>
      </c>
      <c r="O534" s="40">
        <f t="shared" si="36"/>
        <v>0</v>
      </c>
      <c r="P534" s="9"/>
      <c r="Q534" s="40">
        <f t="shared" si="37"/>
        <v>0</v>
      </c>
    </row>
    <row r="535" spans="1:17" s="6" customFormat="1" x14ac:dyDescent="0.3">
      <c r="A535" s="66">
        <v>503</v>
      </c>
      <c r="B535" s="41"/>
      <c r="C535" s="13"/>
      <c r="D535" s="9"/>
      <c r="E535" s="9">
        <v>1</v>
      </c>
      <c r="F535" s="34"/>
      <c r="G535" s="34"/>
      <c r="H535" s="35">
        <f t="shared" si="33"/>
        <v>1</v>
      </c>
      <c r="I535" s="36">
        <f t="shared" si="34"/>
        <v>2.7397260273972603E-3</v>
      </c>
      <c r="J535" s="9"/>
      <c r="K535" s="9"/>
      <c r="L535" s="38"/>
      <c r="M535" s="39"/>
      <c r="N535" s="40">
        <f t="shared" si="35"/>
        <v>0</v>
      </c>
      <c r="O535" s="40">
        <f t="shared" si="36"/>
        <v>0</v>
      </c>
      <c r="P535" s="9"/>
      <c r="Q535" s="40">
        <f t="shared" si="37"/>
        <v>0</v>
      </c>
    </row>
    <row r="536" spans="1:17" s="6" customFormat="1" x14ac:dyDescent="0.3">
      <c r="A536" s="66">
        <v>504</v>
      </c>
      <c r="B536" s="41"/>
      <c r="C536" s="13"/>
      <c r="D536" s="9"/>
      <c r="E536" s="9">
        <v>1</v>
      </c>
      <c r="F536" s="34"/>
      <c r="G536" s="34"/>
      <c r="H536" s="35">
        <f t="shared" si="33"/>
        <v>1</v>
      </c>
      <c r="I536" s="36">
        <f t="shared" si="34"/>
        <v>2.7397260273972603E-3</v>
      </c>
      <c r="J536" s="9"/>
      <c r="K536" s="9"/>
      <c r="L536" s="38"/>
      <c r="M536" s="39"/>
      <c r="N536" s="40">
        <f t="shared" si="35"/>
        <v>0</v>
      </c>
      <c r="O536" s="40">
        <f t="shared" si="36"/>
        <v>0</v>
      </c>
      <c r="P536" s="9"/>
      <c r="Q536" s="40">
        <f t="shared" si="37"/>
        <v>0</v>
      </c>
    </row>
    <row r="537" spans="1:17" s="6" customFormat="1" x14ac:dyDescent="0.3">
      <c r="A537" s="66">
        <v>505</v>
      </c>
      <c r="B537" s="41"/>
      <c r="C537" s="13"/>
      <c r="D537" s="9"/>
      <c r="E537" s="9">
        <v>1</v>
      </c>
      <c r="F537" s="34"/>
      <c r="G537" s="34"/>
      <c r="H537" s="35">
        <f t="shared" si="33"/>
        <v>1</v>
      </c>
      <c r="I537" s="36">
        <f t="shared" si="34"/>
        <v>2.7397260273972603E-3</v>
      </c>
      <c r="J537" s="9"/>
      <c r="K537" s="9"/>
      <c r="L537" s="38"/>
      <c r="M537" s="39"/>
      <c r="N537" s="40">
        <f t="shared" si="35"/>
        <v>0</v>
      </c>
      <c r="O537" s="40">
        <f t="shared" si="36"/>
        <v>0</v>
      </c>
      <c r="P537" s="9"/>
      <c r="Q537" s="40">
        <f t="shared" si="37"/>
        <v>0</v>
      </c>
    </row>
    <row r="538" spans="1:17" s="6" customFormat="1" x14ac:dyDescent="0.3">
      <c r="A538" s="66">
        <v>506</v>
      </c>
      <c r="B538" s="41"/>
      <c r="C538" s="13"/>
      <c r="D538" s="9"/>
      <c r="E538" s="9">
        <v>1</v>
      </c>
      <c r="F538" s="34"/>
      <c r="G538" s="34"/>
      <c r="H538" s="35">
        <f t="shared" si="33"/>
        <v>1</v>
      </c>
      <c r="I538" s="36">
        <f t="shared" si="34"/>
        <v>2.7397260273972603E-3</v>
      </c>
      <c r="J538" s="9"/>
      <c r="K538" s="9"/>
      <c r="L538" s="38"/>
      <c r="M538" s="39"/>
      <c r="N538" s="40">
        <f t="shared" si="35"/>
        <v>0</v>
      </c>
      <c r="O538" s="40">
        <f t="shared" si="36"/>
        <v>0</v>
      </c>
      <c r="P538" s="9"/>
      <c r="Q538" s="40">
        <f t="shared" si="37"/>
        <v>0</v>
      </c>
    </row>
    <row r="539" spans="1:17" s="6" customFormat="1" x14ac:dyDescent="0.3">
      <c r="A539" s="66">
        <v>507</v>
      </c>
      <c r="B539" s="41"/>
      <c r="C539" s="13"/>
      <c r="D539" s="9"/>
      <c r="E539" s="9">
        <v>1</v>
      </c>
      <c r="F539" s="34"/>
      <c r="G539" s="34"/>
      <c r="H539" s="35">
        <f t="shared" si="33"/>
        <v>1</v>
      </c>
      <c r="I539" s="36">
        <f t="shared" si="34"/>
        <v>2.7397260273972603E-3</v>
      </c>
      <c r="J539" s="9"/>
      <c r="K539" s="9"/>
      <c r="L539" s="38"/>
      <c r="M539" s="39"/>
      <c r="N539" s="40">
        <f t="shared" si="35"/>
        <v>0</v>
      </c>
      <c r="O539" s="40">
        <f t="shared" si="36"/>
        <v>0</v>
      </c>
      <c r="P539" s="9"/>
      <c r="Q539" s="40">
        <f t="shared" si="37"/>
        <v>0</v>
      </c>
    </row>
    <row r="540" spans="1:17" s="6" customFormat="1" x14ac:dyDescent="0.3">
      <c r="A540" s="66">
        <v>508</v>
      </c>
      <c r="B540" s="41"/>
      <c r="C540" s="13"/>
      <c r="D540" s="9"/>
      <c r="E540" s="9">
        <v>1</v>
      </c>
      <c r="F540" s="34"/>
      <c r="G540" s="34"/>
      <c r="H540" s="35">
        <f t="shared" si="33"/>
        <v>1</v>
      </c>
      <c r="I540" s="36">
        <f t="shared" si="34"/>
        <v>2.7397260273972603E-3</v>
      </c>
      <c r="J540" s="9"/>
      <c r="K540" s="9"/>
      <c r="L540" s="38"/>
      <c r="M540" s="39"/>
      <c r="N540" s="40">
        <f t="shared" si="35"/>
        <v>0</v>
      </c>
      <c r="O540" s="40">
        <f t="shared" si="36"/>
        <v>0</v>
      </c>
      <c r="P540" s="9"/>
      <c r="Q540" s="40">
        <f t="shared" si="37"/>
        <v>0</v>
      </c>
    </row>
    <row r="541" spans="1:17" s="6" customFormat="1" x14ac:dyDescent="0.3">
      <c r="A541" s="66">
        <v>509</v>
      </c>
      <c r="B541" s="41"/>
      <c r="C541" s="13"/>
      <c r="D541" s="9"/>
      <c r="E541" s="9">
        <v>1</v>
      </c>
      <c r="F541" s="34"/>
      <c r="G541" s="34"/>
      <c r="H541" s="35">
        <f t="shared" si="33"/>
        <v>1</v>
      </c>
      <c r="I541" s="36">
        <f t="shared" si="34"/>
        <v>2.7397260273972603E-3</v>
      </c>
      <c r="J541" s="9"/>
      <c r="K541" s="9"/>
      <c r="L541" s="38"/>
      <c r="M541" s="39"/>
      <c r="N541" s="40">
        <f t="shared" si="35"/>
        <v>0</v>
      </c>
      <c r="O541" s="40">
        <f t="shared" si="36"/>
        <v>0</v>
      </c>
      <c r="P541" s="9"/>
      <c r="Q541" s="40">
        <f t="shared" si="37"/>
        <v>0</v>
      </c>
    </row>
    <row r="542" spans="1:17" s="6" customFormat="1" x14ac:dyDescent="0.3">
      <c r="A542" s="66">
        <v>510</v>
      </c>
      <c r="B542" s="41"/>
      <c r="C542" s="13"/>
      <c r="D542" s="9"/>
      <c r="E542" s="9">
        <v>1</v>
      </c>
      <c r="F542" s="34"/>
      <c r="G542" s="34"/>
      <c r="H542" s="35">
        <f t="shared" si="33"/>
        <v>1</v>
      </c>
      <c r="I542" s="36">
        <f t="shared" si="34"/>
        <v>2.7397260273972603E-3</v>
      </c>
      <c r="J542" s="9"/>
      <c r="K542" s="9"/>
      <c r="L542" s="38"/>
      <c r="M542" s="39"/>
      <c r="N542" s="40">
        <f t="shared" si="35"/>
        <v>0</v>
      </c>
      <c r="O542" s="40">
        <f t="shared" si="36"/>
        <v>0</v>
      </c>
      <c r="P542" s="9"/>
      <c r="Q542" s="40">
        <f t="shared" si="37"/>
        <v>0</v>
      </c>
    </row>
    <row r="543" spans="1:17" s="6" customFormat="1" x14ac:dyDescent="0.3">
      <c r="A543" s="66">
        <v>511</v>
      </c>
      <c r="B543" s="41"/>
      <c r="C543" s="13"/>
      <c r="D543" s="9"/>
      <c r="E543" s="9">
        <v>1</v>
      </c>
      <c r="F543" s="34"/>
      <c r="G543" s="34"/>
      <c r="H543" s="35">
        <f t="shared" si="33"/>
        <v>1</v>
      </c>
      <c r="I543" s="36">
        <f t="shared" si="34"/>
        <v>2.7397260273972603E-3</v>
      </c>
      <c r="J543" s="9"/>
      <c r="K543" s="9"/>
      <c r="L543" s="38"/>
      <c r="M543" s="39"/>
      <c r="N543" s="40">
        <f t="shared" si="35"/>
        <v>0</v>
      </c>
      <c r="O543" s="40">
        <f t="shared" si="36"/>
        <v>0</v>
      </c>
      <c r="P543" s="9"/>
      <c r="Q543" s="40">
        <f t="shared" si="37"/>
        <v>0</v>
      </c>
    </row>
    <row r="544" spans="1:17" s="6" customFormat="1" x14ac:dyDescent="0.3">
      <c r="A544" s="66">
        <v>512</v>
      </c>
      <c r="B544" s="41"/>
      <c r="C544" s="13"/>
      <c r="D544" s="9"/>
      <c r="E544" s="9">
        <v>1</v>
      </c>
      <c r="F544" s="34"/>
      <c r="G544" s="34"/>
      <c r="H544" s="35">
        <f t="shared" si="33"/>
        <v>1</v>
      </c>
      <c r="I544" s="36">
        <f t="shared" si="34"/>
        <v>2.7397260273972603E-3</v>
      </c>
      <c r="J544" s="9"/>
      <c r="K544" s="9"/>
      <c r="L544" s="38"/>
      <c r="M544" s="39"/>
      <c r="N544" s="40">
        <f t="shared" si="35"/>
        <v>0</v>
      </c>
      <c r="O544" s="40">
        <f t="shared" si="36"/>
        <v>0</v>
      </c>
      <c r="P544" s="9"/>
      <c r="Q544" s="40">
        <f t="shared" si="37"/>
        <v>0</v>
      </c>
    </row>
    <row r="545" spans="1:17" s="6" customFormat="1" x14ac:dyDescent="0.3">
      <c r="A545" s="66">
        <v>513</v>
      </c>
      <c r="B545" s="41"/>
      <c r="C545" s="13"/>
      <c r="D545" s="9"/>
      <c r="E545" s="9">
        <v>1</v>
      </c>
      <c r="F545" s="34"/>
      <c r="G545" s="34"/>
      <c r="H545" s="35">
        <f t="shared" ref="H545:H608" si="38">G545-F545+1</f>
        <v>1</v>
      </c>
      <c r="I545" s="36">
        <f t="shared" ref="I545:I608" si="39">+(E545*H545)/365</f>
        <v>2.7397260273972603E-3</v>
      </c>
      <c r="J545" s="9"/>
      <c r="K545" s="9"/>
      <c r="L545" s="38"/>
      <c r="M545" s="39"/>
      <c r="N545" s="40">
        <f t="shared" ref="N545:N608" si="40">(K545*L545)-M545</f>
        <v>0</v>
      </c>
      <c r="O545" s="40">
        <f t="shared" ref="O545:O608" si="41">(J545+N545)/I545</f>
        <v>0</v>
      </c>
      <c r="P545" s="9"/>
      <c r="Q545" s="40">
        <f t="shared" ref="Q545:Q608" si="42">O545*P545</f>
        <v>0</v>
      </c>
    </row>
    <row r="546" spans="1:17" s="6" customFormat="1" x14ac:dyDescent="0.3">
      <c r="A546" s="66">
        <v>514</v>
      </c>
      <c r="B546" s="41"/>
      <c r="C546" s="13"/>
      <c r="D546" s="9"/>
      <c r="E546" s="9">
        <v>1</v>
      </c>
      <c r="F546" s="34"/>
      <c r="G546" s="34"/>
      <c r="H546" s="35">
        <f t="shared" si="38"/>
        <v>1</v>
      </c>
      <c r="I546" s="36">
        <f t="shared" si="39"/>
        <v>2.7397260273972603E-3</v>
      </c>
      <c r="J546" s="9"/>
      <c r="K546" s="9"/>
      <c r="L546" s="38"/>
      <c r="M546" s="39"/>
      <c r="N546" s="40">
        <f t="shared" si="40"/>
        <v>0</v>
      </c>
      <c r="O546" s="40">
        <f t="shared" si="41"/>
        <v>0</v>
      </c>
      <c r="P546" s="9"/>
      <c r="Q546" s="40">
        <f t="shared" si="42"/>
        <v>0</v>
      </c>
    </row>
    <row r="547" spans="1:17" s="6" customFormat="1" x14ac:dyDescent="0.3">
      <c r="A547" s="66">
        <v>515</v>
      </c>
      <c r="B547" s="41"/>
      <c r="C547" s="13"/>
      <c r="D547" s="9"/>
      <c r="E547" s="9">
        <v>1</v>
      </c>
      <c r="F547" s="34"/>
      <c r="G547" s="34"/>
      <c r="H547" s="35">
        <f t="shared" si="38"/>
        <v>1</v>
      </c>
      <c r="I547" s="36">
        <f t="shared" si="39"/>
        <v>2.7397260273972603E-3</v>
      </c>
      <c r="J547" s="9"/>
      <c r="K547" s="9"/>
      <c r="L547" s="38"/>
      <c r="M547" s="39"/>
      <c r="N547" s="40">
        <f t="shared" si="40"/>
        <v>0</v>
      </c>
      <c r="O547" s="40">
        <f t="shared" si="41"/>
        <v>0</v>
      </c>
      <c r="P547" s="9"/>
      <c r="Q547" s="40">
        <f t="shared" si="42"/>
        <v>0</v>
      </c>
    </row>
    <row r="548" spans="1:17" s="6" customFormat="1" x14ac:dyDescent="0.3">
      <c r="A548" s="66">
        <v>516</v>
      </c>
      <c r="B548" s="41"/>
      <c r="C548" s="13"/>
      <c r="D548" s="9"/>
      <c r="E548" s="9">
        <v>1</v>
      </c>
      <c r="F548" s="34"/>
      <c r="G548" s="34"/>
      <c r="H548" s="35">
        <f t="shared" si="38"/>
        <v>1</v>
      </c>
      <c r="I548" s="36">
        <f t="shared" si="39"/>
        <v>2.7397260273972603E-3</v>
      </c>
      <c r="J548" s="9"/>
      <c r="K548" s="9"/>
      <c r="L548" s="38"/>
      <c r="M548" s="39"/>
      <c r="N548" s="40">
        <f t="shared" si="40"/>
        <v>0</v>
      </c>
      <c r="O548" s="40">
        <f t="shared" si="41"/>
        <v>0</v>
      </c>
      <c r="P548" s="9"/>
      <c r="Q548" s="40">
        <f t="shared" si="42"/>
        <v>0</v>
      </c>
    </row>
    <row r="549" spans="1:17" s="6" customFormat="1" x14ac:dyDescent="0.3">
      <c r="A549" s="66">
        <v>517</v>
      </c>
      <c r="B549" s="41"/>
      <c r="C549" s="13"/>
      <c r="D549" s="9"/>
      <c r="E549" s="9">
        <v>1</v>
      </c>
      <c r="F549" s="34"/>
      <c r="G549" s="34"/>
      <c r="H549" s="35">
        <f t="shared" si="38"/>
        <v>1</v>
      </c>
      <c r="I549" s="36">
        <f t="shared" si="39"/>
        <v>2.7397260273972603E-3</v>
      </c>
      <c r="J549" s="9"/>
      <c r="K549" s="9"/>
      <c r="L549" s="38"/>
      <c r="M549" s="39"/>
      <c r="N549" s="40">
        <f t="shared" si="40"/>
        <v>0</v>
      </c>
      <c r="O549" s="40">
        <f t="shared" si="41"/>
        <v>0</v>
      </c>
      <c r="P549" s="9"/>
      <c r="Q549" s="40">
        <f t="shared" si="42"/>
        <v>0</v>
      </c>
    </row>
    <row r="550" spans="1:17" s="6" customFormat="1" x14ac:dyDescent="0.3">
      <c r="A550" s="66">
        <v>518</v>
      </c>
      <c r="B550" s="41"/>
      <c r="C550" s="13"/>
      <c r="D550" s="9"/>
      <c r="E550" s="9">
        <v>1</v>
      </c>
      <c r="F550" s="34"/>
      <c r="G550" s="34"/>
      <c r="H550" s="35">
        <f t="shared" si="38"/>
        <v>1</v>
      </c>
      <c r="I550" s="36">
        <f t="shared" si="39"/>
        <v>2.7397260273972603E-3</v>
      </c>
      <c r="J550" s="9"/>
      <c r="K550" s="9"/>
      <c r="L550" s="38"/>
      <c r="M550" s="39"/>
      <c r="N550" s="40">
        <f t="shared" si="40"/>
        <v>0</v>
      </c>
      <c r="O550" s="40">
        <f t="shared" si="41"/>
        <v>0</v>
      </c>
      <c r="P550" s="9"/>
      <c r="Q550" s="40">
        <f t="shared" si="42"/>
        <v>0</v>
      </c>
    </row>
    <row r="551" spans="1:17" s="6" customFormat="1" x14ac:dyDescent="0.3">
      <c r="A551" s="66">
        <v>519</v>
      </c>
      <c r="B551" s="41"/>
      <c r="C551" s="13"/>
      <c r="D551" s="9"/>
      <c r="E551" s="9">
        <v>1</v>
      </c>
      <c r="F551" s="34"/>
      <c r="G551" s="34"/>
      <c r="H551" s="35">
        <f t="shared" si="38"/>
        <v>1</v>
      </c>
      <c r="I551" s="36">
        <f t="shared" si="39"/>
        <v>2.7397260273972603E-3</v>
      </c>
      <c r="J551" s="9"/>
      <c r="K551" s="9"/>
      <c r="L551" s="38"/>
      <c r="M551" s="39"/>
      <c r="N551" s="40">
        <f t="shared" si="40"/>
        <v>0</v>
      </c>
      <c r="O551" s="40">
        <f t="shared" si="41"/>
        <v>0</v>
      </c>
      <c r="P551" s="9"/>
      <c r="Q551" s="40">
        <f t="shared" si="42"/>
        <v>0</v>
      </c>
    </row>
    <row r="552" spans="1:17" s="6" customFormat="1" x14ac:dyDescent="0.3">
      <c r="A552" s="66">
        <v>520</v>
      </c>
      <c r="B552" s="41"/>
      <c r="C552" s="13"/>
      <c r="D552" s="9"/>
      <c r="E552" s="9">
        <v>1</v>
      </c>
      <c r="F552" s="34"/>
      <c r="G552" s="34"/>
      <c r="H552" s="35">
        <f t="shared" si="38"/>
        <v>1</v>
      </c>
      <c r="I552" s="36">
        <f t="shared" si="39"/>
        <v>2.7397260273972603E-3</v>
      </c>
      <c r="J552" s="9"/>
      <c r="K552" s="9"/>
      <c r="L552" s="38"/>
      <c r="M552" s="39"/>
      <c r="N552" s="40">
        <f t="shared" si="40"/>
        <v>0</v>
      </c>
      <c r="O552" s="40">
        <f t="shared" si="41"/>
        <v>0</v>
      </c>
      <c r="P552" s="9"/>
      <c r="Q552" s="40">
        <f t="shared" si="42"/>
        <v>0</v>
      </c>
    </row>
    <row r="553" spans="1:17" s="6" customFormat="1" x14ac:dyDescent="0.3">
      <c r="A553" s="66">
        <v>521</v>
      </c>
      <c r="B553" s="41"/>
      <c r="C553" s="13"/>
      <c r="D553" s="9"/>
      <c r="E553" s="9">
        <v>1</v>
      </c>
      <c r="F553" s="34"/>
      <c r="G553" s="34"/>
      <c r="H553" s="35">
        <f t="shared" si="38"/>
        <v>1</v>
      </c>
      <c r="I553" s="36">
        <f t="shared" si="39"/>
        <v>2.7397260273972603E-3</v>
      </c>
      <c r="J553" s="9"/>
      <c r="K553" s="9"/>
      <c r="L553" s="38"/>
      <c r="M553" s="39"/>
      <c r="N553" s="40">
        <f t="shared" si="40"/>
        <v>0</v>
      </c>
      <c r="O553" s="40">
        <f t="shared" si="41"/>
        <v>0</v>
      </c>
      <c r="P553" s="9"/>
      <c r="Q553" s="40">
        <f t="shared" si="42"/>
        <v>0</v>
      </c>
    </row>
    <row r="554" spans="1:17" s="6" customFormat="1" x14ac:dyDescent="0.3">
      <c r="A554" s="66">
        <v>522</v>
      </c>
      <c r="B554" s="41"/>
      <c r="C554" s="13"/>
      <c r="D554" s="9"/>
      <c r="E554" s="9">
        <v>1</v>
      </c>
      <c r="F554" s="34"/>
      <c r="G554" s="34"/>
      <c r="H554" s="35">
        <f t="shared" si="38"/>
        <v>1</v>
      </c>
      <c r="I554" s="36">
        <f t="shared" si="39"/>
        <v>2.7397260273972603E-3</v>
      </c>
      <c r="J554" s="9"/>
      <c r="K554" s="9"/>
      <c r="L554" s="38"/>
      <c r="M554" s="39"/>
      <c r="N554" s="40">
        <f t="shared" si="40"/>
        <v>0</v>
      </c>
      <c r="O554" s="40">
        <f t="shared" si="41"/>
        <v>0</v>
      </c>
      <c r="P554" s="9"/>
      <c r="Q554" s="40">
        <f t="shared" si="42"/>
        <v>0</v>
      </c>
    </row>
    <row r="555" spans="1:17" s="6" customFormat="1" x14ac:dyDescent="0.3">
      <c r="A555" s="66">
        <v>523</v>
      </c>
      <c r="B555" s="41"/>
      <c r="C555" s="13"/>
      <c r="D555" s="9"/>
      <c r="E555" s="9">
        <v>1</v>
      </c>
      <c r="F555" s="34"/>
      <c r="G555" s="34"/>
      <c r="H555" s="35">
        <f t="shared" si="38"/>
        <v>1</v>
      </c>
      <c r="I555" s="36">
        <f t="shared" si="39"/>
        <v>2.7397260273972603E-3</v>
      </c>
      <c r="J555" s="9"/>
      <c r="K555" s="9"/>
      <c r="L555" s="38"/>
      <c r="M555" s="39"/>
      <c r="N555" s="40">
        <f t="shared" si="40"/>
        <v>0</v>
      </c>
      <c r="O555" s="40">
        <f t="shared" si="41"/>
        <v>0</v>
      </c>
      <c r="P555" s="9"/>
      <c r="Q555" s="40">
        <f t="shared" si="42"/>
        <v>0</v>
      </c>
    </row>
    <row r="556" spans="1:17" s="6" customFormat="1" x14ac:dyDescent="0.3">
      <c r="A556" s="66">
        <v>524</v>
      </c>
      <c r="B556" s="41"/>
      <c r="C556" s="13"/>
      <c r="D556" s="9"/>
      <c r="E556" s="9">
        <v>1</v>
      </c>
      <c r="F556" s="34"/>
      <c r="G556" s="34"/>
      <c r="H556" s="35">
        <f t="shared" si="38"/>
        <v>1</v>
      </c>
      <c r="I556" s="36">
        <f t="shared" si="39"/>
        <v>2.7397260273972603E-3</v>
      </c>
      <c r="J556" s="9"/>
      <c r="K556" s="9"/>
      <c r="L556" s="38"/>
      <c r="M556" s="39"/>
      <c r="N556" s="40">
        <f t="shared" si="40"/>
        <v>0</v>
      </c>
      <c r="O556" s="40">
        <f t="shared" si="41"/>
        <v>0</v>
      </c>
      <c r="P556" s="9"/>
      <c r="Q556" s="40">
        <f t="shared" si="42"/>
        <v>0</v>
      </c>
    </row>
    <row r="557" spans="1:17" s="6" customFormat="1" x14ac:dyDescent="0.3">
      <c r="A557" s="66">
        <v>525</v>
      </c>
      <c r="B557" s="41"/>
      <c r="C557" s="13"/>
      <c r="D557" s="9"/>
      <c r="E557" s="9">
        <v>1</v>
      </c>
      <c r="F557" s="34"/>
      <c r="G557" s="34"/>
      <c r="H557" s="35">
        <f t="shared" si="38"/>
        <v>1</v>
      </c>
      <c r="I557" s="36">
        <f t="shared" si="39"/>
        <v>2.7397260273972603E-3</v>
      </c>
      <c r="J557" s="9"/>
      <c r="K557" s="9"/>
      <c r="L557" s="38"/>
      <c r="M557" s="39"/>
      <c r="N557" s="40">
        <f t="shared" si="40"/>
        <v>0</v>
      </c>
      <c r="O557" s="40">
        <f t="shared" si="41"/>
        <v>0</v>
      </c>
      <c r="P557" s="9"/>
      <c r="Q557" s="40">
        <f t="shared" si="42"/>
        <v>0</v>
      </c>
    </row>
    <row r="558" spans="1:17" s="6" customFormat="1" x14ac:dyDescent="0.3">
      <c r="A558" s="66">
        <v>526</v>
      </c>
      <c r="B558" s="41"/>
      <c r="C558" s="13"/>
      <c r="D558" s="9"/>
      <c r="E558" s="9">
        <v>1</v>
      </c>
      <c r="F558" s="34"/>
      <c r="G558" s="34"/>
      <c r="H558" s="35">
        <f t="shared" si="38"/>
        <v>1</v>
      </c>
      <c r="I558" s="36">
        <f t="shared" si="39"/>
        <v>2.7397260273972603E-3</v>
      </c>
      <c r="J558" s="9"/>
      <c r="K558" s="9"/>
      <c r="L558" s="38"/>
      <c r="M558" s="39"/>
      <c r="N558" s="40">
        <f t="shared" si="40"/>
        <v>0</v>
      </c>
      <c r="O558" s="40">
        <f t="shared" si="41"/>
        <v>0</v>
      </c>
      <c r="P558" s="9"/>
      <c r="Q558" s="40">
        <f t="shared" si="42"/>
        <v>0</v>
      </c>
    </row>
    <row r="559" spans="1:17" s="6" customFormat="1" x14ac:dyDescent="0.3">
      <c r="A559" s="66">
        <v>527</v>
      </c>
      <c r="B559" s="41"/>
      <c r="C559" s="13"/>
      <c r="D559" s="9"/>
      <c r="E559" s="9">
        <v>1</v>
      </c>
      <c r="F559" s="34"/>
      <c r="G559" s="34"/>
      <c r="H559" s="35">
        <f t="shared" si="38"/>
        <v>1</v>
      </c>
      <c r="I559" s="36">
        <f t="shared" si="39"/>
        <v>2.7397260273972603E-3</v>
      </c>
      <c r="J559" s="9"/>
      <c r="K559" s="9"/>
      <c r="L559" s="38"/>
      <c r="M559" s="39"/>
      <c r="N559" s="40">
        <f t="shared" si="40"/>
        <v>0</v>
      </c>
      <c r="O559" s="40">
        <f t="shared" si="41"/>
        <v>0</v>
      </c>
      <c r="P559" s="9"/>
      <c r="Q559" s="40">
        <f t="shared" si="42"/>
        <v>0</v>
      </c>
    </row>
    <row r="560" spans="1:17" s="6" customFormat="1" x14ac:dyDescent="0.3">
      <c r="A560" s="66">
        <v>528</v>
      </c>
      <c r="B560" s="41"/>
      <c r="C560" s="13"/>
      <c r="D560" s="9"/>
      <c r="E560" s="9">
        <v>1</v>
      </c>
      <c r="F560" s="34"/>
      <c r="G560" s="34"/>
      <c r="H560" s="35">
        <f t="shared" si="38"/>
        <v>1</v>
      </c>
      <c r="I560" s="36">
        <f t="shared" si="39"/>
        <v>2.7397260273972603E-3</v>
      </c>
      <c r="J560" s="9"/>
      <c r="K560" s="9"/>
      <c r="L560" s="38"/>
      <c r="M560" s="39"/>
      <c r="N560" s="40">
        <f t="shared" si="40"/>
        <v>0</v>
      </c>
      <c r="O560" s="40">
        <f t="shared" si="41"/>
        <v>0</v>
      </c>
      <c r="P560" s="9"/>
      <c r="Q560" s="40">
        <f t="shared" si="42"/>
        <v>0</v>
      </c>
    </row>
    <row r="561" spans="1:17" s="6" customFormat="1" x14ac:dyDescent="0.3">
      <c r="A561" s="66">
        <v>529</v>
      </c>
      <c r="B561" s="41"/>
      <c r="C561" s="13"/>
      <c r="D561" s="9"/>
      <c r="E561" s="9">
        <v>1</v>
      </c>
      <c r="F561" s="34"/>
      <c r="G561" s="34"/>
      <c r="H561" s="35">
        <f t="shared" si="38"/>
        <v>1</v>
      </c>
      <c r="I561" s="36">
        <f t="shared" si="39"/>
        <v>2.7397260273972603E-3</v>
      </c>
      <c r="J561" s="9"/>
      <c r="K561" s="9"/>
      <c r="L561" s="38"/>
      <c r="M561" s="39"/>
      <c r="N561" s="40">
        <f t="shared" si="40"/>
        <v>0</v>
      </c>
      <c r="O561" s="40">
        <f t="shared" si="41"/>
        <v>0</v>
      </c>
      <c r="P561" s="9"/>
      <c r="Q561" s="40">
        <f t="shared" si="42"/>
        <v>0</v>
      </c>
    </row>
    <row r="562" spans="1:17" s="6" customFormat="1" x14ac:dyDescent="0.3">
      <c r="A562" s="66">
        <v>530</v>
      </c>
      <c r="B562" s="41"/>
      <c r="C562" s="13"/>
      <c r="D562" s="9"/>
      <c r="E562" s="9">
        <v>1</v>
      </c>
      <c r="F562" s="34"/>
      <c r="G562" s="34"/>
      <c r="H562" s="35">
        <f t="shared" si="38"/>
        <v>1</v>
      </c>
      <c r="I562" s="36">
        <f t="shared" si="39"/>
        <v>2.7397260273972603E-3</v>
      </c>
      <c r="J562" s="9"/>
      <c r="K562" s="9"/>
      <c r="L562" s="38"/>
      <c r="M562" s="39"/>
      <c r="N562" s="40">
        <f t="shared" si="40"/>
        <v>0</v>
      </c>
      <c r="O562" s="40">
        <f t="shared" si="41"/>
        <v>0</v>
      </c>
      <c r="P562" s="9"/>
      <c r="Q562" s="40">
        <f t="shared" si="42"/>
        <v>0</v>
      </c>
    </row>
    <row r="563" spans="1:17" s="6" customFormat="1" x14ac:dyDescent="0.3">
      <c r="A563" s="66">
        <v>531</v>
      </c>
      <c r="B563" s="41"/>
      <c r="C563" s="13"/>
      <c r="D563" s="9"/>
      <c r="E563" s="9">
        <v>1</v>
      </c>
      <c r="F563" s="34"/>
      <c r="G563" s="34"/>
      <c r="H563" s="35">
        <f t="shared" si="38"/>
        <v>1</v>
      </c>
      <c r="I563" s="36">
        <f t="shared" si="39"/>
        <v>2.7397260273972603E-3</v>
      </c>
      <c r="J563" s="9"/>
      <c r="K563" s="9"/>
      <c r="L563" s="38"/>
      <c r="M563" s="39"/>
      <c r="N563" s="40">
        <f t="shared" si="40"/>
        <v>0</v>
      </c>
      <c r="O563" s="40">
        <f t="shared" si="41"/>
        <v>0</v>
      </c>
      <c r="P563" s="9"/>
      <c r="Q563" s="40">
        <f t="shared" si="42"/>
        <v>0</v>
      </c>
    </row>
    <row r="564" spans="1:17" s="6" customFormat="1" x14ac:dyDescent="0.3">
      <c r="A564" s="66">
        <v>532</v>
      </c>
      <c r="B564" s="41"/>
      <c r="C564" s="13"/>
      <c r="D564" s="9"/>
      <c r="E564" s="9">
        <v>1</v>
      </c>
      <c r="F564" s="34"/>
      <c r="G564" s="34"/>
      <c r="H564" s="35">
        <f t="shared" si="38"/>
        <v>1</v>
      </c>
      <c r="I564" s="36">
        <f t="shared" si="39"/>
        <v>2.7397260273972603E-3</v>
      </c>
      <c r="J564" s="9"/>
      <c r="K564" s="9"/>
      <c r="L564" s="38"/>
      <c r="M564" s="39"/>
      <c r="N564" s="40">
        <f t="shared" si="40"/>
        <v>0</v>
      </c>
      <c r="O564" s="40">
        <f t="shared" si="41"/>
        <v>0</v>
      </c>
      <c r="P564" s="9"/>
      <c r="Q564" s="40">
        <f t="shared" si="42"/>
        <v>0</v>
      </c>
    </row>
    <row r="565" spans="1:17" s="6" customFormat="1" x14ac:dyDescent="0.3">
      <c r="A565" s="66">
        <v>533</v>
      </c>
      <c r="B565" s="41"/>
      <c r="C565" s="13"/>
      <c r="D565" s="9"/>
      <c r="E565" s="9">
        <v>1</v>
      </c>
      <c r="F565" s="34"/>
      <c r="G565" s="34"/>
      <c r="H565" s="35">
        <f t="shared" si="38"/>
        <v>1</v>
      </c>
      <c r="I565" s="36">
        <f t="shared" si="39"/>
        <v>2.7397260273972603E-3</v>
      </c>
      <c r="J565" s="9"/>
      <c r="K565" s="9"/>
      <c r="L565" s="38"/>
      <c r="M565" s="39"/>
      <c r="N565" s="40">
        <f t="shared" si="40"/>
        <v>0</v>
      </c>
      <c r="O565" s="40">
        <f t="shared" si="41"/>
        <v>0</v>
      </c>
      <c r="P565" s="9"/>
      <c r="Q565" s="40">
        <f t="shared" si="42"/>
        <v>0</v>
      </c>
    </row>
    <row r="566" spans="1:17" s="6" customFormat="1" x14ac:dyDescent="0.3">
      <c r="A566" s="66">
        <v>534</v>
      </c>
      <c r="B566" s="41"/>
      <c r="C566" s="13"/>
      <c r="D566" s="9"/>
      <c r="E566" s="9">
        <v>1</v>
      </c>
      <c r="F566" s="34"/>
      <c r="G566" s="34"/>
      <c r="H566" s="35">
        <f t="shared" si="38"/>
        <v>1</v>
      </c>
      <c r="I566" s="36">
        <f t="shared" si="39"/>
        <v>2.7397260273972603E-3</v>
      </c>
      <c r="J566" s="9"/>
      <c r="K566" s="9"/>
      <c r="L566" s="38"/>
      <c r="M566" s="39"/>
      <c r="N566" s="40">
        <f t="shared" si="40"/>
        <v>0</v>
      </c>
      <c r="O566" s="40">
        <f t="shared" si="41"/>
        <v>0</v>
      </c>
      <c r="P566" s="9"/>
      <c r="Q566" s="40">
        <f t="shared" si="42"/>
        <v>0</v>
      </c>
    </row>
    <row r="567" spans="1:17" s="6" customFormat="1" x14ac:dyDescent="0.3">
      <c r="A567" s="66">
        <v>535</v>
      </c>
      <c r="B567" s="41"/>
      <c r="C567" s="13"/>
      <c r="D567" s="9"/>
      <c r="E567" s="9">
        <v>1</v>
      </c>
      <c r="F567" s="34"/>
      <c r="G567" s="34"/>
      <c r="H567" s="35">
        <f t="shared" si="38"/>
        <v>1</v>
      </c>
      <c r="I567" s="36">
        <f t="shared" si="39"/>
        <v>2.7397260273972603E-3</v>
      </c>
      <c r="J567" s="9"/>
      <c r="K567" s="9"/>
      <c r="L567" s="38"/>
      <c r="M567" s="39"/>
      <c r="N567" s="40">
        <f t="shared" si="40"/>
        <v>0</v>
      </c>
      <c r="O567" s="40">
        <f t="shared" si="41"/>
        <v>0</v>
      </c>
      <c r="P567" s="9"/>
      <c r="Q567" s="40">
        <f t="shared" si="42"/>
        <v>0</v>
      </c>
    </row>
    <row r="568" spans="1:17" s="6" customFormat="1" x14ac:dyDescent="0.3">
      <c r="A568" s="66">
        <v>536</v>
      </c>
      <c r="B568" s="41"/>
      <c r="C568" s="13"/>
      <c r="D568" s="9"/>
      <c r="E568" s="9">
        <v>1</v>
      </c>
      <c r="F568" s="34"/>
      <c r="G568" s="34"/>
      <c r="H568" s="35">
        <f t="shared" si="38"/>
        <v>1</v>
      </c>
      <c r="I568" s="36">
        <f t="shared" si="39"/>
        <v>2.7397260273972603E-3</v>
      </c>
      <c r="J568" s="9"/>
      <c r="K568" s="9"/>
      <c r="L568" s="38"/>
      <c r="M568" s="39"/>
      <c r="N568" s="40">
        <f t="shared" si="40"/>
        <v>0</v>
      </c>
      <c r="O568" s="40">
        <f t="shared" si="41"/>
        <v>0</v>
      </c>
      <c r="P568" s="9"/>
      <c r="Q568" s="40">
        <f t="shared" si="42"/>
        <v>0</v>
      </c>
    </row>
    <row r="569" spans="1:17" s="6" customFormat="1" x14ac:dyDescent="0.3">
      <c r="A569" s="66">
        <v>537</v>
      </c>
      <c r="B569" s="41"/>
      <c r="C569" s="13"/>
      <c r="D569" s="9"/>
      <c r="E569" s="9">
        <v>1</v>
      </c>
      <c r="F569" s="34"/>
      <c r="G569" s="34"/>
      <c r="H569" s="35">
        <f t="shared" si="38"/>
        <v>1</v>
      </c>
      <c r="I569" s="36">
        <f t="shared" si="39"/>
        <v>2.7397260273972603E-3</v>
      </c>
      <c r="J569" s="9"/>
      <c r="K569" s="9"/>
      <c r="L569" s="38"/>
      <c r="M569" s="39"/>
      <c r="N569" s="40">
        <f t="shared" si="40"/>
        <v>0</v>
      </c>
      <c r="O569" s="40">
        <f t="shared" si="41"/>
        <v>0</v>
      </c>
      <c r="P569" s="9"/>
      <c r="Q569" s="40">
        <f t="shared" si="42"/>
        <v>0</v>
      </c>
    </row>
    <row r="570" spans="1:17" s="6" customFormat="1" x14ac:dyDescent="0.3">
      <c r="A570" s="66">
        <v>538</v>
      </c>
      <c r="B570" s="41"/>
      <c r="C570" s="13"/>
      <c r="D570" s="9"/>
      <c r="E570" s="9">
        <v>1</v>
      </c>
      <c r="F570" s="34"/>
      <c r="G570" s="34"/>
      <c r="H570" s="35">
        <f t="shared" si="38"/>
        <v>1</v>
      </c>
      <c r="I570" s="36">
        <f t="shared" si="39"/>
        <v>2.7397260273972603E-3</v>
      </c>
      <c r="J570" s="9"/>
      <c r="K570" s="9"/>
      <c r="L570" s="38"/>
      <c r="M570" s="39"/>
      <c r="N570" s="40">
        <f t="shared" si="40"/>
        <v>0</v>
      </c>
      <c r="O570" s="40">
        <f t="shared" si="41"/>
        <v>0</v>
      </c>
      <c r="P570" s="9"/>
      <c r="Q570" s="40">
        <f t="shared" si="42"/>
        <v>0</v>
      </c>
    </row>
    <row r="571" spans="1:17" s="6" customFormat="1" x14ac:dyDescent="0.3">
      <c r="A571" s="66">
        <v>539</v>
      </c>
      <c r="B571" s="41"/>
      <c r="C571" s="13"/>
      <c r="D571" s="9"/>
      <c r="E571" s="9">
        <v>1</v>
      </c>
      <c r="F571" s="34"/>
      <c r="G571" s="34"/>
      <c r="H571" s="35">
        <f t="shared" si="38"/>
        <v>1</v>
      </c>
      <c r="I571" s="36">
        <f t="shared" si="39"/>
        <v>2.7397260273972603E-3</v>
      </c>
      <c r="J571" s="9"/>
      <c r="K571" s="9"/>
      <c r="L571" s="38"/>
      <c r="M571" s="39"/>
      <c r="N571" s="40">
        <f t="shared" si="40"/>
        <v>0</v>
      </c>
      <c r="O571" s="40">
        <f t="shared" si="41"/>
        <v>0</v>
      </c>
      <c r="P571" s="9"/>
      <c r="Q571" s="40">
        <f t="shared" si="42"/>
        <v>0</v>
      </c>
    </row>
    <row r="572" spans="1:17" s="6" customFormat="1" x14ac:dyDescent="0.3">
      <c r="A572" s="66">
        <v>540</v>
      </c>
      <c r="B572" s="41"/>
      <c r="C572" s="13"/>
      <c r="D572" s="9"/>
      <c r="E572" s="9">
        <v>1</v>
      </c>
      <c r="F572" s="34"/>
      <c r="G572" s="34"/>
      <c r="H572" s="35">
        <f t="shared" si="38"/>
        <v>1</v>
      </c>
      <c r="I572" s="36">
        <f t="shared" si="39"/>
        <v>2.7397260273972603E-3</v>
      </c>
      <c r="J572" s="9"/>
      <c r="K572" s="9"/>
      <c r="L572" s="38"/>
      <c r="M572" s="39"/>
      <c r="N572" s="40">
        <f t="shared" si="40"/>
        <v>0</v>
      </c>
      <c r="O572" s="40">
        <f t="shared" si="41"/>
        <v>0</v>
      </c>
      <c r="P572" s="9"/>
      <c r="Q572" s="40">
        <f t="shared" si="42"/>
        <v>0</v>
      </c>
    </row>
    <row r="573" spans="1:17" s="6" customFormat="1" x14ac:dyDescent="0.3">
      <c r="A573" s="66">
        <v>541</v>
      </c>
      <c r="B573" s="41"/>
      <c r="C573" s="13"/>
      <c r="D573" s="9"/>
      <c r="E573" s="9">
        <v>1</v>
      </c>
      <c r="F573" s="34"/>
      <c r="G573" s="34"/>
      <c r="H573" s="35">
        <f t="shared" si="38"/>
        <v>1</v>
      </c>
      <c r="I573" s="36">
        <f t="shared" si="39"/>
        <v>2.7397260273972603E-3</v>
      </c>
      <c r="J573" s="9"/>
      <c r="K573" s="9"/>
      <c r="L573" s="38"/>
      <c r="M573" s="39"/>
      <c r="N573" s="40">
        <f t="shared" si="40"/>
        <v>0</v>
      </c>
      <c r="O573" s="40">
        <f t="shared" si="41"/>
        <v>0</v>
      </c>
      <c r="P573" s="9"/>
      <c r="Q573" s="40">
        <f t="shared" si="42"/>
        <v>0</v>
      </c>
    </row>
    <row r="574" spans="1:17" s="6" customFormat="1" x14ac:dyDescent="0.3">
      <c r="A574" s="66">
        <v>542</v>
      </c>
      <c r="B574" s="41"/>
      <c r="C574" s="13"/>
      <c r="D574" s="9"/>
      <c r="E574" s="9">
        <v>1</v>
      </c>
      <c r="F574" s="34"/>
      <c r="G574" s="34"/>
      <c r="H574" s="35">
        <f t="shared" si="38"/>
        <v>1</v>
      </c>
      <c r="I574" s="36">
        <f t="shared" si="39"/>
        <v>2.7397260273972603E-3</v>
      </c>
      <c r="J574" s="9"/>
      <c r="K574" s="9"/>
      <c r="L574" s="38"/>
      <c r="M574" s="39"/>
      <c r="N574" s="40">
        <f t="shared" si="40"/>
        <v>0</v>
      </c>
      <c r="O574" s="40">
        <f t="shared" si="41"/>
        <v>0</v>
      </c>
      <c r="P574" s="9"/>
      <c r="Q574" s="40">
        <f t="shared" si="42"/>
        <v>0</v>
      </c>
    </row>
    <row r="575" spans="1:17" s="6" customFormat="1" x14ac:dyDescent="0.3">
      <c r="A575" s="66">
        <v>543</v>
      </c>
      <c r="B575" s="41"/>
      <c r="C575" s="13"/>
      <c r="D575" s="9"/>
      <c r="E575" s="9">
        <v>1</v>
      </c>
      <c r="F575" s="34"/>
      <c r="G575" s="34"/>
      <c r="H575" s="35">
        <f t="shared" si="38"/>
        <v>1</v>
      </c>
      <c r="I575" s="36">
        <f t="shared" si="39"/>
        <v>2.7397260273972603E-3</v>
      </c>
      <c r="J575" s="9"/>
      <c r="K575" s="9"/>
      <c r="L575" s="38"/>
      <c r="M575" s="39"/>
      <c r="N575" s="40">
        <f t="shared" si="40"/>
        <v>0</v>
      </c>
      <c r="O575" s="40">
        <f t="shared" si="41"/>
        <v>0</v>
      </c>
      <c r="P575" s="9"/>
      <c r="Q575" s="40">
        <f t="shared" si="42"/>
        <v>0</v>
      </c>
    </row>
    <row r="576" spans="1:17" s="6" customFormat="1" x14ac:dyDescent="0.3">
      <c r="A576" s="66">
        <v>544</v>
      </c>
      <c r="B576" s="41"/>
      <c r="C576" s="13"/>
      <c r="D576" s="9"/>
      <c r="E576" s="9">
        <v>1</v>
      </c>
      <c r="F576" s="34"/>
      <c r="G576" s="34"/>
      <c r="H576" s="35">
        <f t="shared" si="38"/>
        <v>1</v>
      </c>
      <c r="I576" s="36">
        <f t="shared" si="39"/>
        <v>2.7397260273972603E-3</v>
      </c>
      <c r="J576" s="9"/>
      <c r="K576" s="9"/>
      <c r="L576" s="38"/>
      <c r="M576" s="39"/>
      <c r="N576" s="40">
        <f t="shared" si="40"/>
        <v>0</v>
      </c>
      <c r="O576" s="40">
        <f t="shared" si="41"/>
        <v>0</v>
      </c>
      <c r="P576" s="9"/>
      <c r="Q576" s="40">
        <f t="shared" si="42"/>
        <v>0</v>
      </c>
    </row>
    <row r="577" spans="1:17" s="6" customFormat="1" x14ac:dyDescent="0.3">
      <c r="A577" s="66">
        <v>545</v>
      </c>
      <c r="B577" s="41"/>
      <c r="C577" s="13"/>
      <c r="D577" s="9"/>
      <c r="E577" s="9">
        <v>1</v>
      </c>
      <c r="F577" s="34"/>
      <c r="G577" s="34"/>
      <c r="H577" s="35">
        <f t="shared" si="38"/>
        <v>1</v>
      </c>
      <c r="I577" s="36">
        <f t="shared" si="39"/>
        <v>2.7397260273972603E-3</v>
      </c>
      <c r="J577" s="9"/>
      <c r="K577" s="9"/>
      <c r="L577" s="38"/>
      <c r="M577" s="39"/>
      <c r="N577" s="40">
        <f t="shared" si="40"/>
        <v>0</v>
      </c>
      <c r="O577" s="40">
        <f t="shared" si="41"/>
        <v>0</v>
      </c>
      <c r="P577" s="9"/>
      <c r="Q577" s="40">
        <f t="shared" si="42"/>
        <v>0</v>
      </c>
    </row>
    <row r="578" spans="1:17" s="6" customFormat="1" x14ac:dyDescent="0.3">
      <c r="A578" s="66">
        <v>546</v>
      </c>
      <c r="B578" s="41"/>
      <c r="C578" s="13"/>
      <c r="D578" s="9"/>
      <c r="E578" s="9">
        <v>1</v>
      </c>
      <c r="F578" s="34"/>
      <c r="G578" s="34"/>
      <c r="H578" s="35">
        <f t="shared" si="38"/>
        <v>1</v>
      </c>
      <c r="I578" s="36">
        <f t="shared" si="39"/>
        <v>2.7397260273972603E-3</v>
      </c>
      <c r="J578" s="9"/>
      <c r="K578" s="9"/>
      <c r="L578" s="38"/>
      <c r="M578" s="39"/>
      <c r="N578" s="40">
        <f t="shared" si="40"/>
        <v>0</v>
      </c>
      <c r="O578" s="40">
        <f t="shared" si="41"/>
        <v>0</v>
      </c>
      <c r="P578" s="9"/>
      <c r="Q578" s="40">
        <f t="shared" si="42"/>
        <v>0</v>
      </c>
    </row>
    <row r="579" spans="1:17" s="6" customFormat="1" x14ac:dyDescent="0.3">
      <c r="A579" s="66">
        <v>547</v>
      </c>
      <c r="B579" s="41"/>
      <c r="C579" s="13"/>
      <c r="D579" s="9"/>
      <c r="E579" s="9">
        <v>1</v>
      </c>
      <c r="F579" s="34"/>
      <c r="G579" s="34"/>
      <c r="H579" s="35">
        <f t="shared" si="38"/>
        <v>1</v>
      </c>
      <c r="I579" s="36">
        <f t="shared" si="39"/>
        <v>2.7397260273972603E-3</v>
      </c>
      <c r="J579" s="9"/>
      <c r="K579" s="9"/>
      <c r="L579" s="38"/>
      <c r="M579" s="39"/>
      <c r="N579" s="40">
        <f t="shared" si="40"/>
        <v>0</v>
      </c>
      <c r="O579" s="40">
        <f t="shared" si="41"/>
        <v>0</v>
      </c>
      <c r="P579" s="9"/>
      <c r="Q579" s="40">
        <f t="shared" si="42"/>
        <v>0</v>
      </c>
    </row>
    <row r="580" spans="1:17" s="6" customFormat="1" x14ac:dyDescent="0.3">
      <c r="A580" s="66">
        <v>548</v>
      </c>
      <c r="B580" s="41"/>
      <c r="C580" s="13"/>
      <c r="D580" s="9"/>
      <c r="E580" s="9">
        <v>1</v>
      </c>
      <c r="F580" s="34"/>
      <c r="G580" s="34"/>
      <c r="H580" s="35">
        <f t="shared" si="38"/>
        <v>1</v>
      </c>
      <c r="I580" s="36">
        <f t="shared" si="39"/>
        <v>2.7397260273972603E-3</v>
      </c>
      <c r="J580" s="9"/>
      <c r="K580" s="9"/>
      <c r="L580" s="38"/>
      <c r="M580" s="39"/>
      <c r="N580" s="40">
        <f t="shared" si="40"/>
        <v>0</v>
      </c>
      <c r="O580" s="40">
        <f t="shared" si="41"/>
        <v>0</v>
      </c>
      <c r="P580" s="9"/>
      <c r="Q580" s="40">
        <f t="shared" si="42"/>
        <v>0</v>
      </c>
    </row>
    <row r="581" spans="1:17" s="6" customFormat="1" x14ac:dyDescent="0.3">
      <c r="A581" s="66">
        <v>549</v>
      </c>
      <c r="B581" s="41"/>
      <c r="C581" s="13"/>
      <c r="D581" s="9"/>
      <c r="E581" s="9">
        <v>1</v>
      </c>
      <c r="F581" s="34"/>
      <c r="G581" s="34"/>
      <c r="H581" s="35">
        <f t="shared" si="38"/>
        <v>1</v>
      </c>
      <c r="I581" s="36">
        <f t="shared" si="39"/>
        <v>2.7397260273972603E-3</v>
      </c>
      <c r="J581" s="9"/>
      <c r="K581" s="9"/>
      <c r="L581" s="38"/>
      <c r="M581" s="39"/>
      <c r="N581" s="40">
        <f t="shared" si="40"/>
        <v>0</v>
      </c>
      <c r="O581" s="40">
        <f t="shared" si="41"/>
        <v>0</v>
      </c>
      <c r="P581" s="9"/>
      <c r="Q581" s="40">
        <f t="shared" si="42"/>
        <v>0</v>
      </c>
    </row>
    <row r="582" spans="1:17" s="6" customFormat="1" x14ac:dyDescent="0.3">
      <c r="A582" s="66">
        <v>550</v>
      </c>
      <c r="B582" s="41"/>
      <c r="C582" s="13"/>
      <c r="D582" s="9"/>
      <c r="E582" s="9">
        <v>1</v>
      </c>
      <c r="F582" s="34"/>
      <c r="G582" s="34"/>
      <c r="H582" s="35">
        <f t="shared" si="38"/>
        <v>1</v>
      </c>
      <c r="I582" s="36">
        <f t="shared" si="39"/>
        <v>2.7397260273972603E-3</v>
      </c>
      <c r="J582" s="9"/>
      <c r="K582" s="9"/>
      <c r="L582" s="38"/>
      <c r="M582" s="39"/>
      <c r="N582" s="40">
        <f t="shared" si="40"/>
        <v>0</v>
      </c>
      <c r="O582" s="40">
        <f t="shared" si="41"/>
        <v>0</v>
      </c>
      <c r="P582" s="9"/>
      <c r="Q582" s="40">
        <f t="shared" si="42"/>
        <v>0</v>
      </c>
    </row>
    <row r="583" spans="1:17" s="6" customFormat="1" x14ac:dyDescent="0.3">
      <c r="A583" s="66">
        <v>551</v>
      </c>
      <c r="B583" s="41"/>
      <c r="C583" s="13"/>
      <c r="D583" s="9"/>
      <c r="E583" s="9">
        <v>1</v>
      </c>
      <c r="F583" s="34"/>
      <c r="G583" s="34"/>
      <c r="H583" s="35">
        <f t="shared" si="38"/>
        <v>1</v>
      </c>
      <c r="I583" s="36">
        <f t="shared" si="39"/>
        <v>2.7397260273972603E-3</v>
      </c>
      <c r="J583" s="9"/>
      <c r="K583" s="9"/>
      <c r="L583" s="38"/>
      <c r="M583" s="39"/>
      <c r="N583" s="40">
        <f t="shared" si="40"/>
        <v>0</v>
      </c>
      <c r="O583" s="40">
        <f t="shared" si="41"/>
        <v>0</v>
      </c>
      <c r="P583" s="9"/>
      <c r="Q583" s="40">
        <f t="shared" si="42"/>
        <v>0</v>
      </c>
    </row>
    <row r="584" spans="1:17" s="6" customFormat="1" x14ac:dyDescent="0.3">
      <c r="A584" s="66">
        <v>552</v>
      </c>
      <c r="B584" s="41"/>
      <c r="C584" s="13"/>
      <c r="D584" s="9"/>
      <c r="E584" s="9">
        <v>1</v>
      </c>
      <c r="F584" s="34"/>
      <c r="G584" s="34"/>
      <c r="H584" s="35">
        <f t="shared" si="38"/>
        <v>1</v>
      </c>
      <c r="I584" s="36">
        <f t="shared" si="39"/>
        <v>2.7397260273972603E-3</v>
      </c>
      <c r="J584" s="9"/>
      <c r="K584" s="9"/>
      <c r="L584" s="38"/>
      <c r="M584" s="39"/>
      <c r="N584" s="40">
        <f t="shared" si="40"/>
        <v>0</v>
      </c>
      <c r="O584" s="40">
        <f t="shared" si="41"/>
        <v>0</v>
      </c>
      <c r="P584" s="9"/>
      <c r="Q584" s="40">
        <f t="shared" si="42"/>
        <v>0</v>
      </c>
    </row>
    <row r="585" spans="1:17" s="6" customFormat="1" x14ac:dyDescent="0.3">
      <c r="A585" s="66">
        <v>553</v>
      </c>
      <c r="B585" s="41"/>
      <c r="C585" s="13"/>
      <c r="D585" s="9"/>
      <c r="E585" s="9">
        <v>1</v>
      </c>
      <c r="F585" s="34"/>
      <c r="G585" s="34"/>
      <c r="H585" s="35">
        <f t="shared" si="38"/>
        <v>1</v>
      </c>
      <c r="I585" s="36">
        <f t="shared" si="39"/>
        <v>2.7397260273972603E-3</v>
      </c>
      <c r="J585" s="9"/>
      <c r="K585" s="9"/>
      <c r="L585" s="38"/>
      <c r="M585" s="39"/>
      <c r="N585" s="40">
        <f t="shared" si="40"/>
        <v>0</v>
      </c>
      <c r="O585" s="40">
        <f t="shared" si="41"/>
        <v>0</v>
      </c>
      <c r="P585" s="9"/>
      <c r="Q585" s="40">
        <f t="shared" si="42"/>
        <v>0</v>
      </c>
    </row>
    <row r="586" spans="1:17" s="6" customFormat="1" x14ac:dyDescent="0.3">
      <c r="A586" s="66">
        <v>554</v>
      </c>
      <c r="B586" s="41"/>
      <c r="C586" s="13"/>
      <c r="D586" s="9"/>
      <c r="E586" s="9">
        <v>1</v>
      </c>
      <c r="F586" s="34"/>
      <c r="G586" s="34"/>
      <c r="H586" s="35">
        <f t="shared" si="38"/>
        <v>1</v>
      </c>
      <c r="I586" s="36">
        <f t="shared" si="39"/>
        <v>2.7397260273972603E-3</v>
      </c>
      <c r="J586" s="9"/>
      <c r="K586" s="9"/>
      <c r="L586" s="38"/>
      <c r="M586" s="39"/>
      <c r="N586" s="40">
        <f t="shared" si="40"/>
        <v>0</v>
      </c>
      <c r="O586" s="40">
        <f t="shared" si="41"/>
        <v>0</v>
      </c>
      <c r="P586" s="9"/>
      <c r="Q586" s="40">
        <f t="shared" si="42"/>
        <v>0</v>
      </c>
    </row>
    <row r="587" spans="1:17" s="6" customFormat="1" x14ac:dyDescent="0.3">
      <c r="A587" s="66">
        <v>555</v>
      </c>
      <c r="B587" s="41"/>
      <c r="C587" s="13"/>
      <c r="D587" s="9"/>
      <c r="E587" s="9">
        <v>1</v>
      </c>
      <c r="F587" s="34"/>
      <c r="G587" s="34"/>
      <c r="H587" s="35">
        <f t="shared" si="38"/>
        <v>1</v>
      </c>
      <c r="I587" s="36">
        <f t="shared" si="39"/>
        <v>2.7397260273972603E-3</v>
      </c>
      <c r="J587" s="9"/>
      <c r="K587" s="9"/>
      <c r="L587" s="38"/>
      <c r="M587" s="39"/>
      <c r="N587" s="40">
        <f t="shared" si="40"/>
        <v>0</v>
      </c>
      <c r="O587" s="40">
        <f t="shared" si="41"/>
        <v>0</v>
      </c>
      <c r="P587" s="9"/>
      <c r="Q587" s="40">
        <f t="shared" si="42"/>
        <v>0</v>
      </c>
    </row>
    <row r="588" spans="1:17" s="6" customFormat="1" x14ac:dyDescent="0.3">
      <c r="A588" s="66">
        <v>556</v>
      </c>
      <c r="B588" s="41"/>
      <c r="C588" s="13"/>
      <c r="D588" s="9"/>
      <c r="E588" s="9">
        <v>1</v>
      </c>
      <c r="F588" s="34"/>
      <c r="G588" s="34"/>
      <c r="H588" s="35">
        <f t="shared" si="38"/>
        <v>1</v>
      </c>
      <c r="I588" s="36">
        <f t="shared" si="39"/>
        <v>2.7397260273972603E-3</v>
      </c>
      <c r="J588" s="9"/>
      <c r="K588" s="9"/>
      <c r="L588" s="38"/>
      <c r="M588" s="39"/>
      <c r="N588" s="40">
        <f t="shared" si="40"/>
        <v>0</v>
      </c>
      <c r="O588" s="40">
        <f t="shared" si="41"/>
        <v>0</v>
      </c>
      <c r="P588" s="9"/>
      <c r="Q588" s="40">
        <f t="shared" si="42"/>
        <v>0</v>
      </c>
    </row>
    <row r="589" spans="1:17" s="6" customFormat="1" x14ac:dyDescent="0.3">
      <c r="A589" s="66">
        <v>557</v>
      </c>
      <c r="B589" s="41"/>
      <c r="C589" s="13"/>
      <c r="D589" s="9"/>
      <c r="E589" s="9">
        <v>1</v>
      </c>
      <c r="F589" s="34"/>
      <c r="G589" s="34"/>
      <c r="H589" s="35">
        <f t="shared" si="38"/>
        <v>1</v>
      </c>
      <c r="I589" s="36">
        <f t="shared" si="39"/>
        <v>2.7397260273972603E-3</v>
      </c>
      <c r="J589" s="9"/>
      <c r="K589" s="9"/>
      <c r="L589" s="38"/>
      <c r="M589" s="39"/>
      <c r="N589" s="40">
        <f t="shared" si="40"/>
        <v>0</v>
      </c>
      <c r="O589" s="40">
        <f t="shared" si="41"/>
        <v>0</v>
      </c>
      <c r="P589" s="9"/>
      <c r="Q589" s="40">
        <f t="shared" si="42"/>
        <v>0</v>
      </c>
    </row>
    <row r="590" spans="1:17" s="6" customFormat="1" x14ac:dyDescent="0.3">
      <c r="A590" s="66">
        <v>558</v>
      </c>
      <c r="B590" s="41"/>
      <c r="C590" s="13"/>
      <c r="D590" s="9"/>
      <c r="E590" s="9">
        <v>1</v>
      </c>
      <c r="F590" s="34"/>
      <c r="G590" s="34"/>
      <c r="H590" s="35">
        <f t="shared" si="38"/>
        <v>1</v>
      </c>
      <c r="I590" s="36">
        <f t="shared" si="39"/>
        <v>2.7397260273972603E-3</v>
      </c>
      <c r="J590" s="9"/>
      <c r="K590" s="9"/>
      <c r="L590" s="38"/>
      <c r="M590" s="39"/>
      <c r="N590" s="40">
        <f t="shared" si="40"/>
        <v>0</v>
      </c>
      <c r="O590" s="40">
        <f t="shared" si="41"/>
        <v>0</v>
      </c>
      <c r="P590" s="9"/>
      <c r="Q590" s="40">
        <f t="shared" si="42"/>
        <v>0</v>
      </c>
    </row>
    <row r="591" spans="1:17" s="6" customFormat="1" x14ac:dyDescent="0.3">
      <c r="A591" s="66">
        <v>559</v>
      </c>
      <c r="B591" s="41"/>
      <c r="C591" s="13"/>
      <c r="D591" s="9"/>
      <c r="E591" s="9">
        <v>1</v>
      </c>
      <c r="F591" s="34"/>
      <c r="G591" s="34"/>
      <c r="H591" s="35">
        <f t="shared" si="38"/>
        <v>1</v>
      </c>
      <c r="I591" s="36">
        <f t="shared" si="39"/>
        <v>2.7397260273972603E-3</v>
      </c>
      <c r="J591" s="9"/>
      <c r="K591" s="9"/>
      <c r="L591" s="38"/>
      <c r="M591" s="39"/>
      <c r="N591" s="40">
        <f t="shared" si="40"/>
        <v>0</v>
      </c>
      <c r="O591" s="40">
        <f t="shared" si="41"/>
        <v>0</v>
      </c>
      <c r="P591" s="9"/>
      <c r="Q591" s="40">
        <f t="shared" si="42"/>
        <v>0</v>
      </c>
    </row>
    <row r="592" spans="1:17" s="6" customFormat="1" x14ac:dyDescent="0.3">
      <c r="A592" s="66">
        <v>560</v>
      </c>
      <c r="B592" s="41"/>
      <c r="C592" s="13"/>
      <c r="D592" s="9"/>
      <c r="E592" s="9">
        <v>1</v>
      </c>
      <c r="F592" s="34"/>
      <c r="G592" s="34"/>
      <c r="H592" s="35">
        <f t="shared" si="38"/>
        <v>1</v>
      </c>
      <c r="I592" s="36">
        <f t="shared" si="39"/>
        <v>2.7397260273972603E-3</v>
      </c>
      <c r="J592" s="9"/>
      <c r="K592" s="9"/>
      <c r="L592" s="38"/>
      <c r="M592" s="39"/>
      <c r="N592" s="40">
        <f t="shared" si="40"/>
        <v>0</v>
      </c>
      <c r="O592" s="40">
        <f t="shared" si="41"/>
        <v>0</v>
      </c>
      <c r="P592" s="9"/>
      <c r="Q592" s="40">
        <f t="shared" si="42"/>
        <v>0</v>
      </c>
    </row>
    <row r="593" spans="1:17" s="6" customFormat="1" x14ac:dyDescent="0.3">
      <c r="A593" s="66">
        <v>561</v>
      </c>
      <c r="B593" s="41"/>
      <c r="C593" s="13"/>
      <c r="D593" s="9"/>
      <c r="E593" s="9">
        <v>1</v>
      </c>
      <c r="F593" s="34"/>
      <c r="G593" s="34"/>
      <c r="H593" s="35">
        <f t="shared" si="38"/>
        <v>1</v>
      </c>
      <c r="I593" s="36">
        <f t="shared" si="39"/>
        <v>2.7397260273972603E-3</v>
      </c>
      <c r="J593" s="9"/>
      <c r="K593" s="9"/>
      <c r="L593" s="38"/>
      <c r="M593" s="39"/>
      <c r="N593" s="40">
        <f t="shared" si="40"/>
        <v>0</v>
      </c>
      <c r="O593" s="40">
        <f t="shared" si="41"/>
        <v>0</v>
      </c>
      <c r="P593" s="9"/>
      <c r="Q593" s="40">
        <f t="shared" si="42"/>
        <v>0</v>
      </c>
    </row>
    <row r="594" spans="1:17" s="6" customFormat="1" x14ac:dyDescent="0.3">
      <c r="A594" s="66">
        <v>562</v>
      </c>
      <c r="B594" s="41"/>
      <c r="C594" s="13"/>
      <c r="D594" s="9"/>
      <c r="E594" s="9">
        <v>1</v>
      </c>
      <c r="F594" s="34"/>
      <c r="G594" s="34"/>
      <c r="H594" s="35">
        <f t="shared" si="38"/>
        <v>1</v>
      </c>
      <c r="I594" s="36">
        <f t="shared" si="39"/>
        <v>2.7397260273972603E-3</v>
      </c>
      <c r="J594" s="9"/>
      <c r="K594" s="9"/>
      <c r="L594" s="38"/>
      <c r="M594" s="39"/>
      <c r="N594" s="40">
        <f t="shared" si="40"/>
        <v>0</v>
      </c>
      <c r="O594" s="40">
        <f t="shared" si="41"/>
        <v>0</v>
      </c>
      <c r="P594" s="9"/>
      <c r="Q594" s="40">
        <f t="shared" si="42"/>
        <v>0</v>
      </c>
    </row>
    <row r="595" spans="1:17" s="6" customFormat="1" x14ac:dyDescent="0.3">
      <c r="A595" s="66">
        <v>563</v>
      </c>
      <c r="B595" s="41"/>
      <c r="C595" s="13"/>
      <c r="D595" s="9"/>
      <c r="E595" s="9">
        <v>1</v>
      </c>
      <c r="F595" s="34"/>
      <c r="G595" s="34"/>
      <c r="H595" s="35">
        <f t="shared" si="38"/>
        <v>1</v>
      </c>
      <c r="I595" s="36">
        <f t="shared" si="39"/>
        <v>2.7397260273972603E-3</v>
      </c>
      <c r="J595" s="9"/>
      <c r="K595" s="9"/>
      <c r="L595" s="38"/>
      <c r="M595" s="39"/>
      <c r="N595" s="40">
        <f t="shared" si="40"/>
        <v>0</v>
      </c>
      <c r="O595" s="40">
        <f t="shared" si="41"/>
        <v>0</v>
      </c>
      <c r="P595" s="9"/>
      <c r="Q595" s="40">
        <f t="shared" si="42"/>
        <v>0</v>
      </c>
    </row>
    <row r="596" spans="1:17" s="6" customFormat="1" x14ac:dyDescent="0.3">
      <c r="A596" s="66">
        <v>564</v>
      </c>
      <c r="B596" s="41"/>
      <c r="C596" s="13"/>
      <c r="D596" s="9"/>
      <c r="E596" s="9">
        <v>1</v>
      </c>
      <c r="F596" s="34"/>
      <c r="G596" s="34"/>
      <c r="H596" s="35">
        <f t="shared" si="38"/>
        <v>1</v>
      </c>
      <c r="I596" s="36">
        <f t="shared" si="39"/>
        <v>2.7397260273972603E-3</v>
      </c>
      <c r="J596" s="9"/>
      <c r="K596" s="9"/>
      <c r="L596" s="38"/>
      <c r="M596" s="39"/>
      <c r="N596" s="40">
        <f t="shared" si="40"/>
        <v>0</v>
      </c>
      <c r="O596" s="40">
        <f t="shared" si="41"/>
        <v>0</v>
      </c>
      <c r="P596" s="9"/>
      <c r="Q596" s="40">
        <f t="shared" si="42"/>
        <v>0</v>
      </c>
    </row>
    <row r="597" spans="1:17" s="6" customFormat="1" x14ac:dyDescent="0.3">
      <c r="A597" s="66">
        <v>565</v>
      </c>
      <c r="B597" s="41"/>
      <c r="C597" s="13"/>
      <c r="D597" s="9"/>
      <c r="E597" s="9">
        <v>1</v>
      </c>
      <c r="F597" s="34"/>
      <c r="G597" s="34"/>
      <c r="H597" s="35">
        <f t="shared" si="38"/>
        <v>1</v>
      </c>
      <c r="I597" s="36">
        <f t="shared" si="39"/>
        <v>2.7397260273972603E-3</v>
      </c>
      <c r="J597" s="9"/>
      <c r="K597" s="9"/>
      <c r="L597" s="38"/>
      <c r="M597" s="39"/>
      <c r="N597" s="40">
        <f t="shared" si="40"/>
        <v>0</v>
      </c>
      <c r="O597" s="40">
        <f t="shared" si="41"/>
        <v>0</v>
      </c>
      <c r="P597" s="9"/>
      <c r="Q597" s="40">
        <f t="shared" si="42"/>
        <v>0</v>
      </c>
    </row>
    <row r="598" spans="1:17" s="6" customFormat="1" x14ac:dyDescent="0.3">
      <c r="A598" s="66">
        <v>566</v>
      </c>
      <c r="B598" s="41"/>
      <c r="C598" s="13"/>
      <c r="D598" s="9"/>
      <c r="E598" s="9">
        <v>1</v>
      </c>
      <c r="F598" s="34"/>
      <c r="G598" s="34"/>
      <c r="H598" s="35">
        <f t="shared" si="38"/>
        <v>1</v>
      </c>
      <c r="I598" s="36">
        <f t="shared" si="39"/>
        <v>2.7397260273972603E-3</v>
      </c>
      <c r="J598" s="9"/>
      <c r="K598" s="9"/>
      <c r="L598" s="38"/>
      <c r="M598" s="39"/>
      <c r="N598" s="40">
        <f t="shared" si="40"/>
        <v>0</v>
      </c>
      <c r="O598" s="40">
        <f t="shared" si="41"/>
        <v>0</v>
      </c>
      <c r="P598" s="9"/>
      <c r="Q598" s="40">
        <f t="shared" si="42"/>
        <v>0</v>
      </c>
    </row>
    <row r="599" spans="1:17" s="6" customFormat="1" x14ac:dyDescent="0.3">
      <c r="A599" s="66">
        <v>567</v>
      </c>
      <c r="B599" s="41"/>
      <c r="C599" s="13"/>
      <c r="D599" s="9"/>
      <c r="E599" s="9">
        <v>1</v>
      </c>
      <c r="F599" s="34"/>
      <c r="G599" s="34"/>
      <c r="H599" s="35">
        <f t="shared" si="38"/>
        <v>1</v>
      </c>
      <c r="I599" s="36">
        <f t="shared" si="39"/>
        <v>2.7397260273972603E-3</v>
      </c>
      <c r="J599" s="9"/>
      <c r="K599" s="9"/>
      <c r="L599" s="38"/>
      <c r="M599" s="39"/>
      <c r="N599" s="40">
        <f t="shared" si="40"/>
        <v>0</v>
      </c>
      <c r="O599" s="40">
        <f t="shared" si="41"/>
        <v>0</v>
      </c>
      <c r="P599" s="9"/>
      <c r="Q599" s="40">
        <f t="shared" si="42"/>
        <v>0</v>
      </c>
    </row>
    <row r="600" spans="1:17" s="6" customFormat="1" x14ac:dyDescent="0.3">
      <c r="A600" s="66">
        <v>568</v>
      </c>
      <c r="B600" s="41"/>
      <c r="C600" s="13"/>
      <c r="D600" s="9"/>
      <c r="E600" s="9">
        <v>1</v>
      </c>
      <c r="F600" s="34"/>
      <c r="G600" s="34"/>
      <c r="H600" s="35">
        <f t="shared" si="38"/>
        <v>1</v>
      </c>
      <c r="I600" s="36">
        <f t="shared" si="39"/>
        <v>2.7397260273972603E-3</v>
      </c>
      <c r="J600" s="9"/>
      <c r="K600" s="9"/>
      <c r="L600" s="38"/>
      <c r="M600" s="39"/>
      <c r="N600" s="40">
        <f t="shared" si="40"/>
        <v>0</v>
      </c>
      <c r="O600" s="40">
        <f t="shared" si="41"/>
        <v>0</v>
      </c>
      <c r="P600" s="9"/>
      <c r="Q600" s="40">
        <f t="shared" si="42"/>
        <v>0</v>
      </c>
    </row>
    <row r="601" spans="1:17" s="6" customFormat="1" x14ac:dyDescent="0.3">
      <c r="A601" s="66">
        <v>569</v>
      </c>
      <c r="B601" s="41"/>
      <c r="C601" s="13"/>
      <c r="D601" s="9"/>
      <c r="E601" s="9">
        <v>1</v>
      </c>
      <c r="F601" s="34"/>
      <c r="G601" s="34"/>
      <c r="H601" s="35">
        <f t="shared" si="38"/>
        <v>1</v>
      </c>
      <c r="I601" s="36">
        <f t="shared" si="39"/>
        <v>2.7397260273972603E-3</v>
      </c>
      <c r="J601" s="9"/>
      <c r="K601" s="9"/>
      <c r="L601" s="38"/>
      <c r="M601" s="39"/>
      <c r="N601" s="40">
        <f t="shared" si="40"/>
        <v>0</v>
      </c>
      <c r="O601" s="40">
        <f t="shared" si="41"/>
        <v>0</v>
      </c>
      <c r="P601" s="9"/>
      <c r="Q601" s="40">
        <f t="shared" si="42"/>
        <v>0</v>
      </c>
    </row>
    <row r="602" spans="1:17" s="6" customFormat="1" x14ac:dyDescent="0.3">
      <c r="A602" s="66">
        <v>570</v>
      </c>
      <c r="B602" s="41"/>
      <c r="C602" s="13"/>
      <c r="D602" s="9"/>
      <c r="E602" s="9">
        <v>1</v>
      </c>
      <c r="F602" s="34"/>
      <c r="G602" s="34"/>
      <c r="H602" s="35">
        <f t="shared" si="38"/>
        <v>1</v>
      </c>
      <c r="I602" s="36">
        <f t="shared" si="39"/>
        <v>2.7397260273972603E-3</v>
      </c>
      <c r="J602" s="9"/>
      <c r="K602" s="9"/>
      <c r="L602" s="38"/>
      <c r="M602" s="39"/>
      <c r="N602" s="40">
        <f t="shared" si="40"/>
        <v>0</v>
      </c>
      <c r="O602" s="40">
        <f t="shared" si="41"/>
        <v>0</v>
      </c>
      <c r="P602" s="9"/>
      <c r="Q602" s="40">
        <f t="shared" si="42"/>
        <v>0</v>
      </c>
    </row>
    <row r="603" spans="1:17" s="6" customFormat="1" x14ac:dyDescent="0.3">
      <c r="A603" s="66">
        <v>571</v>
      </c>
      <c r="B603" s="41"/>
      <c r="C603" s="13"/>
      <c r="D603" s="9"/>
      <c r="E603" s="9">
        <v>1</v>
      </c>
      <c r="F603" s="34"/>
      <c r="G603" s="34"/>
      <c r="H603" s="35">
        <f t="shared" si="38"/>
        <v>1</v>
      </c>
      <c r="I603" s="36">
        <f t="shared" si="39"/>
        <v>2.7397260273972603E-3</v>
      </c>
      <c r="J603" s="9"/>
      <c r="K603" s="9"/>
      <c r="L603" s="38"/>
      <c r="M603" s="39"/>
      <c r="N603" s="40">
        <f t="shared" si="40"/>
        <v>0</v>
      </c>
      <c r="O603" s="40">
        <f t="shared" si="41"/>
        <v>0</v>
      </c>
      <c r="P603" s="9"/>
      <c r="Q603" s="40">
        <f t="shared" si="42"/>
        <v>0</v>
      </c>
    </row>
    <row r="604" spans="1:17" s="6" customFormat="1" x14ac:dyDescent="0.3">
      <c r="A604" s="66">
        <v>572</v>
      </c>
      <c r="B604" s="41"/>
      <c r="C604" s="13"/>
      <c r="D604" s="9"/>
      <c r="E604" s="9">
        <v>1</v>
      </c>
      <c r="F604" s="34"/>
      <c r="G604" s="34"/>
      <c r="H604" s="35">
        <f t="shared" si="38"/>
        <v>1</v>
      </c>
      <c r="I604" s="36">
        <f t="shared" si="39"/>
        <v>2.7397260273972603E-3</v>
      </c>
      <c r="J604" s="9"/>
      <c r="K604" s="9"/>
      <c r="L604" s="38"/>
      <c r="M604" s="39"/>
      <c r="N604" s="40">
        <f t="shared" si="40"/>
        <v>0</v>
      </c>
      <c r="O604" s="40">
        <f t="shared" si="41"/>
        <v>0</v>
      </c>
      <c r="P604" s="9"/>
      <c r="Q604" s="40">
        <f t="shared" si="42"/>
        <v>0</v>
      </c>
    </row>
    <row r="605" spans="1:17" s="6" customFormat="1" x14ac:dyDescent="0.3">
      <c r="A605" s="66">
        <v>573</v>
      </c>
      <c r="B605" s="41"/>
      <c r="C605" s="13"/>
      <c r="D605" s="9"/>
      <c r="E605" s="9">
        <v>1</v>
      </c>
      <c r="F605" s="34"/>
      <c r="G605" s="34"/>
      <c r="H605" s="35">
        <f t="shared" si="38"/>
        <v>1</v>
      </c>
      <c r="I605" s="36">
        <f t="shared" si="39"/>
        <v>2.7397260273972603E-3</v>
      </c>
      <c r="J605" s="9"/>
      <c r="K605" s="9"/>
      <c r="L605" s="38"/>
      <c r="M605" s="39"/>
      <c r="N605" s="40">
        <f t="shared" si="40"/>
        <v>0</v>
      </c>
      <c r="O605" s="40">
        <f t="shared" si="41"/>
        <v>0</v>
      </c>
      <c r="P605" s="9"/>
      <c r="Q605" s="40">
        <f t="shared" si="42"/>
        <v>0</v>
      </c>
    </row>
    <row r="606" spans="1:17" s="6" customFormat="1" x14ac:dyDescent="0.3">
      <c r="A606" s="66">
        <v>574</v>
      </c>
      <c r="B606" s="41"/>
      <c r="C606" s="13"/>
      <c r="D606" s="9"/>
      <c r="E606" s="9">
        <v>1</v>
      </c>
      <c r="F606" s="34"/>
      <c r="G606" s="34"/>
      <c r="H606" s="35">
        <f t="shared" si="38"/>
        <v>1</v>
      </c>
      <c r="I606" s="36">
        <f t="shared" si="39"/>
        <v>2.7397260273972603E-3</v>
      </c>
      <c r="J606" s="9"/>
      <c r="K606" s="9"/>
      <c r="L606" s="38"/>
      <c r="M606" s="39"/>
      <c r="N606" s="40">
        <f t="shared" si="40"/>
        <v>0</v>
      </c>
      <c r="O606" s="40">
        <f t="shared" si="41"/>
        <v>0</v>
      </c>
      <c r="P606" s="9"/>
      <c r="Q606" s="40">
        <f t="shared" si="42"/>
        <v>0</v>
      </c>
    </row>
    <row r="607" spans="1:17" s="6" customFormat="1" x14ac:dyDescent="0.3">
      <c r="A607" s="66">
        <v>575</v>
      </c>
      <c r="B607" s="41"/>
      <c r="C607" s="13"/>
      <c r="D607" s="9"/>
      <c r="E607" s="9">
        <v>1</v>
      </c>
      <c r="F607" s="34"/>
      <c r="G607" s="34"/>
      <c r="H607" s="35">
        <f t="shared" si="38"/>
        <v>1</v>
      </c>
      <c r="I607" s="36">
        <f t="shared" si="39"/>
        <v>2.7397260273972603E-3</v>
      </c>
      <c r="J607" s="9"/>
      <c r="K607" s="9"/>
      <c r="L607" s="38"/>
      <c r="M607" s="39"/>
      <c r="N607" s="40">
        <f t="shared" si="40"/>
        <v>0</v>
      </c>
      <c r="O607" s="40">
        <f t="shared" si="41"/>
        <v>0</v>
      </c>
      <c r="P607" s="9"/>
      <c r="Q607" s="40">
        <f t="shared" si="42"/>
        <v>0</v>
      </c>
    </row>
    <row r="608" spans="1:17" s="6" customFormat="1" x14ac:dyDescent="0.3">
      <c r="A608" s="66">
        <v>576</v>
      </c>
      <c r="B608" s="41"/>
      <c r="C608" s="13"/>
      <c r="D608" s="9"/>
      <c r="E608" s="9">
        <v>1</v>
      </c>
      <c r="F608" s="34"/>
      <c r="G608" s="34"/>
      <c r="H608" s="35">
        <f t="shared" si="38"/>
        <v>1</v>
      </c>
      <c r="I608" s="36">
        <f t="shared" si="39"/>
        <v>2.7397260273972603E-3</v>
      </c>
      <c r="J608" s="9"/>
      <c r="K608" s="9"/>
      <c r="L608" s="38"/>
      <c r="M608" s="39"/>
      <c r="N608" s="40">
        <f t="shared" si="40"/>
        <v>0</v>
      </c>
      <c r="O608" s="40">
        <f t="shared" si="41"/>
        <v>0</v>
      </c>
      <c r="P608" s="9"/>
      <c r="Q608" s="40">
        <f t="shared" si="42"/>
        <v>0</v>
      </c>
    </row>
    <row r="609" spans="1:17" s="6" customFormat="1" x14ac:dyDescent="0.3">
      <c r="A609" s="66">
        <v>577</v>
      </c>
      <c r="B609" s="41"/>
      <c r="C609" s="13"/>
      <c r="D609" s="9"/>
      <c r="E609" s="9">
        <v>1</v>
      </c>
      <c r="F609" s="34"/>
      <c r="G609" s="34"/>
      <c r="H609" s="35">
        <f t="shared" ref="H609:H672" si="43">G609-F609+1</f>
        <v>1</v>
      </c>
      <c r="I609" s="36">
        <f t="shared" ref="I609:I672" si="44">+(E609*H609)/365</f>
        <v>2.7397260273972603E-3</v>
      </c>
      <c r="J609" s="9"/>
      <c r="K609" s="9"/>
      <c r="L609" s="38"/>
      <c r="M609" s="39"/>
      <c r="N609" s="40">
        <f t="shared" ref="N609:N672" si="45">(K609*L609)-M609</f>
        <v>0</v>
      </c>
      <c r="O609" s="40">
        <f t="shared" ref="O609:O672" si="46">(J609+N609)/I609</f>
        <v>0</v>
      </c>
      <c r="P609" s="9"/>
      <c r="Q609" s="40">
        <f t="shared" ref="Q609:Q672" si="47">O609*P609</f>
        <v>0</v>
      </c>
    </row>
    <row r="610" spans="1:17" s="6" customFormat="1" x14ac:dyDescent="0.3">
      <c r="A610" s="66">
        <v>578</v>
      </c>
      <c r="B610" s="41"/>
      <c r="C610" s="13"/>
      <c r="D610" s="9"/>
      <c r="E610" s="9">
        <v>1</v>
      </c>
      <c r="F610" s="34"/>
      <c r="G610" s="34"/>
      <c r="H610" s="35">
        <f t="shared" si="43"/>
        <v>1</v>
      </c>
      <c r="I610" s="36">
        <f t="shared" si="44"/>
        <v>2.7397260273972603E-3</v>
      </c>
      <c r="J610" s="9"/>
      <c r="K610" s="9"/>
      <c r="L610" s="38"/>
      <c r="M610" s="39"/>
      <c r="N610" s="40">
        <f t="shared" si="45"/>
        <v>0</v>
      </c>
      <c r="O610" s="40">
        <f t="shared" si="46"/>
        <v>0</v>
      </c>
      <c r="P610" s="9"/>
      <c r="Q610" s="40">
        <f t="shared" si="47"/>
        <v>0</v>
      </c>
    </row>
    <row r="611" spans="1:17" s="6" customFormat="1" x14ac:dyDescent="0.3">
      <c r="A611" s="66">
        <v>579</v>
      </c>
      <c r="B611" s="41"/>
      <c r="C611" s="13"/>
      <c r="D611" s="9"/>
      <c r="E611" s="9">
        <v>1</v>
      </c>
      <c r="F611" s="34"/>
      <c r="G611" s="34"/>
      <c r="H611" s="35">
        <f t="shared" si="43"/>
        <v>1</v>
      </c>
      <c r="I611" s="36">
        <f t="shared" si="44"/>
        <v>2.7397260273972603E-3</v>
      </c>
      <c r="J611" s="9"/>
      <c r="K611" s="9"/>
      <c r="L611" s="38"/>
      <c r="M611" s="39"/>
      <c r="N611" s="40">
        <f t="shared" si="45"/>
        <v>0</v>
      </c>
      <c r="O611" s="40">
        <f t="shared" si="46"/>
        <v>0</v>
      </c>
      <c r="P611" s="9"/>
      <c r="Q611" s="40">
        <f t="shared" si="47"/>
        <v>0</v>
      </c>
    </row>
    <row r="612" spans="1:17" s="6" customFormat="1" x14ac:dyDescent="0.3">
      <c r="A612" s="66">
        <v>580</v>
      </c>
      <c r="B612" s="41"/>
      <c r="C612" s="13"/>
      <c r="D612" s="9"/>
      <c r="E612" s="9">
        <v>1</v>
      </c>
      <c r="F612" s="34"/>
      <c r="G612" s="34"/>
      <c r="H612" s="35">
        <f t="shared" si="43"/>
        <v>1</v>
      </c>
      <c r="I612" s="36">
        <f t="shared" si="44"/>
        <v>2.7397260273972603E-3</v>
      </c>
      <c r="J612" s="9"/>
      <c r="K612" s="9"/>
      <c r="L612" s="38"/>
      <c r="M612" s="39"/>
      <c r="N612" s="40">
        <f t="shared" si="45"/>
        <v>0</v>
      </c>
      <c r="O612" s="40">
        <f t="shared" si="46"/>
        <v>0</v>
      </c>
      <c r="P612" s="9"/>
      <c r="Q612" s="40">
        <f t="shared" si="47"/>
        <v>0</v>
      </c>
    </row>
    <row r="613" spans="1:17" s="6" customFormat="1" x14ac:dyDescent="0.3">
      <c r="A613" s="66">
        <v>581</v>
      </c>
      <c r="B613" s="41"/>
      <c r="C613" s="13"/>
      <c r="D613" s="9"/>
      <c r="E613" s="9">
        <v>1</v>
      </c>
      <c r="F613" s="34"/>
      <c r="G613" s="34"/>
      <c r="H613" s="35">
        <f t="shared" si="43"/>
        <v>1</v>
      </c>
      <c r="I613" s="36">
        <f t="shared" si="44"/>
        <v>2.7397260273972603E-3</v>
      </c>
      <c r="J613" s="9"/>
      <c r="K613" s="9"/>
      <c r="L613" s="38"/>
      <c r="M613" s="39"/>
      <c r="N613" s="40">
        <f t="shared" si="45"/>
        <v>0</v>
      </c>
      <c r="O613" s="40">
        <f t="shared" si="46"/>
        <v>0</v>
      </c>
      <c r="P613" s="9"/>
      <c r="Q613" s="40">
        <f t="shared" si="47"/>
        <v>0</v>
      </c>
    </row>
    <row r="614" spans="1:17" s="6" customFormat="1" x14ac:dyDescent="0.3">
      <c r="A614" s="66">
        <v>582</v>
      </c>
      <c r="B614" s="41"/>
      <c r="C614" s="13"/>
      <c r="D614" s="9"/>
      <c r="E614" s="9">
        <v>1</v>
      </c>
      <c r="F614" s="34"/>
      <c r="G614" s="34"/>
      <c r="H614" s="35">
        <f t="shared" si="43"/>
        <v>1</v>
      </c>
      <c r="I614" s="36">
        <f t="shared" si="44"/>
        <v>2.7397260273972603E-3</v>
      </c>
      <c r="J614" s="9"/>
      <c r="K614" s="9"/>
      <c r="L614" s="38"/>
      <c r="M614" s="39"/>
      <c r="N614" s="40">
        <f t="shared" si="45"/>
        <v>0</v>
      </c>
      <c r="O614" s="40">
        <f t="shared" si="46"/>
        <v>0</v>
      </c>
      <c r="P614" s="9"/>
      <c r="Q614" s="40">
        <f t="shared" si="47"/>
        <v>0</v>
      </c>
    </row>
    <row r="615" spans="1:17" s="6" customFormat="1" x14ac:dyDescent="0.3">
      <c r="A615" s="66">
        <v>583</v>
      </c>
      <c r="B615" s="41"/>
      <c r="C615" s="13"/>
      <c r="D615" s="9"/>
      <c r="E615" s="9">
        <v>1</v>
      </c>
      <c r="F615" s="34"/>
      <c r="G615" s="34"/>
      <c r="H615" s="35">
        <f t="shared" si="43"/>
        <v>1</v>
      </c>
      <c r="I615" s="36">
        <f t="shared" si="44"/>
        <v>2.7397260273972603E-3</v>
      </c>
      <c r="J615" s="9"/>
      <c r="K615" s="9"/>
      <c r="L615" s="38"/>
      <c r="M615" s="39"/>
      <c r="N615" s="40">
        <f t="shared" si="45"/>
        <v>0</v>
      </c>
      <c r="O615" s="40">
        <f t="shared" si="46"/>
        <v>0</v>
      </c>
      <c r="P615" s="9"/>
      <c r="Q615" s="40">
        <f t="shared" si="47"/>
        <v>0</v>
      </c>
    </row>
    <row r="616" spans="1:17" s="6" customFormat="1" x14ac:dyDescent="0.3">
      <c r="A616" s="66">
        <v>584</v>
      </c>
      <c r="B616" s="41"/>
      <c r="C616" s="13"/>
      <c r="D616" s="9"/>
      <c r="E616" s="9">
        <v>1</v>
      </c>
      <c r="F616" s="34"/>
      <c r="G616" s="34"/>
      <c r="H616" s="35">
        <f t="shared" si="43"/>
        <v>1</v>
      </c>
      <c r="I616" s="36">
        <f t="shared" si="44"/>
        <v>2.7397260273972603E-3</v>
      </c>
      <c r="J616" s="9"/>
      <c r="K616" s="9"/>
      <c r="L616" s="38"/>
      <c r="M616" s="39"/>
      <c r="N616" s="40">
        <f t="shared" si="45"/>
        <v>0</v>
      </c>
      <c r="O616" s="40">
        <f t="shared" si="46"/>
        <v>0</v>
      </c>
      <c r="P616" s="9"/>
      <c r="Q616" s="40">
        <f t="shared" si="47"/>
        <v>0</v>
      </c>
    </row>
    <row r="617" spans="1:17" s="6" customFormat="1" x14ac:dyDescent="0.3">
      <c r="A617" s="66">
        <v>585</v>
      </c>
      <c r="B617" s="41"/>
      <c r="C617" s="13"/>
      <c r="D617" s="9"/>
      <c r="E617" s="9">
        <v>1</v>
      </c>
      <c r="F617" s="34"/>
      <c r="G617" s="34"/>
      <c r="H617" s="35">
        <f t="shared" si="43"/>
        <v>1</v>
      </c>
      <c r="I617" s="36">
        <f t="shared" si="44"/>
        <v>2.7397260273972603E-3</v>
      </c>
      <c r="J617" s="9"/>
      <c r="K617" s="9"/>
      <c r="L617" s="38"/>
      <c r="M617" s="39"/>
      <c r="N617" s="40">
        <f t="shared" si="45"/>
        <v>0</v>
      </c>
      <c r="O617" s="40">
        <f t="shared" si="46"/>
        <v>0</v>
      </c>
      <c r="P617" s="9"/>
      <c r="Q617" s="40">
        <f t="shared" si="47"/>
        <v>0</v>
      </c>
    </row>
    <row r="618" spans="1:17" s="6" customFormat="1" x14ac:dyDescent="0.3">
      <c r="A618" s="66">
        <v>586</v>
      </c>
      <c r="B618" s="41"/>
      <c r="C618" s="13"/>
      <c r="D618" s="9"/>
      <c r="E618" s="9">
        <v>1</v>
      </c>
      <c r="F618" s="34"/>
      <c r="G618" s="34"/>
      <c r="H618" s="35">
        <f t="shared" si="43"/>
        <v>1</v>
      </c>
      <c r="I618" s="36">
        <f t="shared" si="44"/>
        <v>2.7397260273972603E-3</v>
      </c>
      <c r="J618" s="9"/>
      <c r="K618" s="9"/>
      <c r="L618" s="38"/>
      <c r="M618" s="39"/>
      <c r="N618" s="40">
        <f t="shared" si="45"/>
        <v>0</v>
      </c>
      <c r="O618" s="40">
        <f t="shared" si="46"/>
        <v>0</v>
      </c>
      <c r="P618" s="9"/>
      <c r="Q618" s="40">
        <f t="shared" si="47"/>
        <v>0</v>
      </c>
    </row>
    <row r="619" spans="1:17" s="6" customFormat="1" x14ac:dyDescent="0.3">
      <c r="A619" s="66">
        <v>587</v>
      </c>
      <c r="B619" s="41"/>
      <c r="C619" s="13"/>
      <c r="D619" s="9"/>
      <c r="E619" s="9">
        <v>1</v>
      </c>
      <c r="F619" s="34"/>
      <c r="G619" s="34"/>
      <c r="H619" s="35">
        <f t="shared" si="43"/>
        <v>1</v>
      </c>
      <c r="I619" s="36">
        <f t="shared" si="44"/>
        <v>2.7397260273972603E-3</v>
      </c>
      <c r="J619" s="9"/>
      <c r="K619" s="9"/>
      <c r="L619" s="38"/>
      <c r="M619" s="39"/>
      <c r="N619" s="40">
        <f t="shared" si="45"/>
        <v>0</v>
      </c>
      <c r="O619" s="40">
        <f t="shared" si="46"/>
        <v>0</v>
      </c>
      <c r="P619" s="9"/>
      <c r="Q619" s="40">
        <f t="shared" si="47"/>
        <v>0</v>
      </c>
    </row>
    <row r="620" spans="1:17" s="6" customFormat="1" x14ac:dyDescent="0.3">
      <c r="A620" s="66">
        <v>588</v>
      </c>
      <c r="B620" s="41"/>
      <c r="C620" s="13"/>
      <c r="D620" s="9"/>
      <c r="E620" s="9">
        <v>1</v>
      </c>
      <c r="F620" s="34"/>
      <c r="G620" s="34"/>
      <c r="H620" s="35">
        <f t="shared" si="43"/>
        <v>1</v>
      </c>
      <c r="I620" s="36">
        <f t="shared" si="44"/>
        <v>2.7397260273972603E-3</v>
      </c>
      <c r="J620" s="9"/>
      <c r="K620" s="9"/>
      <c r="L620" s="38"/>
      <c r="M620" s="39"/>
      <c r="N620" s="40">
        <f t="shared" si="45"/>
        <v>0</v>
      </c>
      <c r="O620" s="40">
        <f t="shared" si="46"/>
        <v>0</v>
      </c>
      <c r="P620" s="9"/>
      <c r="Q620" s="40">
        <f t="shared" si="47"/>
        <v>0</v>
      </c>
    </row>
    <row r="621" spans="1:17" s="6" customFormat="1" x14ac:dyDescent="0.3">
      <c r="A621" s="66">
        <v>589</v>
      </c>
      <c r="B621" s="41"/>
      <c r="C621" s="13"/>
      <c r="D621" s="9"/>
      <c r="E621" s="9">
        <v>1</v>
      </c>
      <c r="F621" s="34"/>
      <c r="G621" s="34"/>
      <c r="H621" s="35">
        <f t="shared" si="43"/>
        <v>1</v>
      </c>
      <c r="I621" s="36">
        <f t="shared" si="44"/>
        <v>2.7397260273972603E-3</v>
      </c>
      <c r="J621" s="9"/>
      <c r="K621" s="9"/>
      <c r="L621" s="38"/>
      <c r="M621" s="39"/>
      <c r="N621" s="40">
        <f t="shared" si="45"/>
        <v>0</v>
      </c>
      <c r="O621" s="40">
        <f t="shared" si="46"/>
        <v>0</v>
      </c>
      <c r="P621" s="9"/>
      <c r="Q621" s="40">
        <f t="shared" si="47"/>
        <v>0</v>
      </c>
    </row>
    <row r="622" spans="1:17" s="6" customFormat="1" x14ac:dyDescent="0.3">
      <c r="A622" s="66">
        <v>590</v>
      </c>
      <c r="B622" s="41"/>
      <c r="C622" s="13"/>
      <c r="D622" s="9"/>
      <c r="E622" s="9">
        <v>1</v>
      </c>
      <c r="F622" s="34"/>
      <c r="G622" s="34"/>
      <c r="H622" s="35">
        <f t="shared" si="43"/>
        <v>1</v>
      </c>
      <c r="I622" s="36">
        <f t="shared" si="44"/>
        <v>2.7397260273972603E-3</v>
      </c>
      <c r="J622" s="9"/>
      <c r="K622" s="9"/>
      <c r="L622" s="38"/>
      <c r="M622" s="39"/>
      <c r="N622" s="40">
        <f t="shared" si="45"/>
        <v>0</v>
      </c>
      <c r="O622" s="40">
        <f t="shared" si="46"/>
        <v>0</v>
      </c>
      <c r="P622" s="9"/>
      <c r="Q622" s="40">
        <f t="shared" si="47"/>
        <v>0</v>
      </c>
    </row>
    <row r="623" spans="1:17" s="6" customFormat="1" x14ac:dyDescent="0.3">
      <c r="A623" s="66">
        <v>591</v>
      </c>
      <c r="B623" s="41"/>
      <c r="C623" s="13"/>
      <c r="D623" s="9"/>
      <c r="E623" s="9">
        <v>1</v>
      </c>
      <c r="F623" s="34"/>
      <c r="G623" s="34"/>
      <c r="H623" s="35">
        <f t="shared" si="43"/>
        <v>1</v>
      </c>
      <c r="I623" s="36">
        <f t="shared" si="44"/>
        <v>2.7397260273972603E-3</v>
      </c>
      <c r="J623" s="9"/>
      <c r="K623" s="9"/>
      <c r="L623" s="38"/>
      <c r="M623" s="39"/>
      <c r="N623" s="40">
        <f t="shared" si="45"/>
        <v>0</v>
      </c>
      <c r="O623" s="40">
        <f t="shared" si="46"/>
        <v>0</v>
      </c>
      <c r="P623" s="9"/>
      <c r="Q623" s="40">
        <f t="shared" si="47"/>
        <v>0</v>
      </c>
    </row>
    <row r="624" spans="1:17" s="6" customFormat="1" x14ac:dyDescent="0.3">
      <c r="A624" s="66">
        <v>592</v>
      </c>
      <c r="B624" s="41"/>
      <c r="C624" s="13"/>
      <c r="D624" s="9"/>
      <c r="E624" s="9">
        <v>1</v>
      </c>
      <c r="F624" s="34"/>
      <c r="G624" s="34"/>
      <c r="H624" s="35">
        <f t="shared" si="43"/>
        <v>1</v>
      </c>
      <c r="I624" s="36">
        <f t="shared" si="44"/>
        <v>2.7397260273972603E-3</v>
      </c>
      <c r="J624" s="9"/>
      <c r="K624" s="9"/>
      <c r="L624" s="38"/>
      <c r="M624" s="39"/>
      <c r="N624" s="40">
        <f t="shared" si="45"/>
        <v>0</v>
      </c>
      <c r="O624" s="40">
        <f t="shared" si="46"/>
        <v>0</v>
      </c>
      <c r="P624" s="9"/>
      <c r="Q624" s="40">
        <f t="shared" si="47"/>
        <v>0</v>
      </c>
    </row>
    <row r="625" spans="1:17" s="6" customFormat="1" x14ac:dyDescent="0.3">
      <c r="A625" s="66">
        <v>593</v>
      </c>
      <c r="B625" s="41"/>
      <c r="C625" s="13"/>
      <c r="D625" s="9"/>
      <c r="E625" s="9">
        <v>1</v>
      </c>
      <c r="F625" s="34"/>
      <c r="G625" s="34"/>
      <c r="H625" s="35">
        <f t="shared" si="43"/>
        <v>1</v>
      </c>
      <c r="I625" s="36">
        <f t="shared" si="44"/>
        <v>2.7397260273972603E-3</v>
      </c>
      <c r="J625" s="9"/>
      <c r="K625" s="9"/>
      <c r="L625" s="38"/>
      <c r="M625" s="39"/>
      <c r="N625" s="40">
        <f t="shared" si="45"/>
        <v>0</v>
      </c>
      <c r="O625" s="40">
        <f t="shared" si="46"/>
        <v>0</v>
      </c>
      <c r="P625" s="9"/>
      <c r="Q625" s="40">
        <f t="shared" si="47"/>
        <v>0</v>
      </c>
    </row>
    <row r="626" spans="1:17" s="6" customFormat="1" x14ac:dyDescent="0.3">
      <c r="A626" s="66">
        <v>594</v>
      </c>
      <c r="B626" s="41"/>
      <c r="C626" s="13"/>
      <c r="D626" s="9"/>
      <c r="E626" s="9">
        <v>1</v>
      </c>
      <c r="F626" s="34"/>
      <c r="G626" s="34"/>
      <c r="H626" s="35">
        <f t="shared" si="43"/>
        <v>1</v>
      </c>
      <c r="I626" s="36">
        <f t="shared" si="44"/>
        <v>2.7397260273972603E-3</v>
      </c>
      <c r="J626" s="9"/>
      <c r="K626" s="9"/>
      <c r="L626" s="38"/>
      <c r="M626" s="39"/>
      <c r="N626" s="40">
        <f t="shared" si="45"/>
        <v>0</v>
      </c>
      <c r="O626" s="40">
        <f t="shared" si="46"/>
        <v>0</v>
      </c>
      <c r="P626" s="9"/>
      <c r="Q626" s="40">
        <f t="shared" si="47"/>
        <v>0</v>
      </c>
    </row>
    <row r="627" spans="1:17" s="6" customFormat="1" x14ac:dyDescent="0.3">
      <c r="A627" s="66">
        <v>595</v>
      </c>
      <c r="B627" s="41"/>
      <c r="C627" s="13"/>
      <c r="D627" s="9"/>
      <c r="E627" s="9">
        <v>1</v>
      </c>
      <c r="F627" s="34"/>
      <c r="G627" s="34"/>
      <c r="H627" s="35">
        <f t="shared" si="43"/>
        <v>1</v>
      </c>
      <c r="I627" s="36">
        <f t="shared" si="44"/>
        <v>2.7397260273972603E-3</v>
      </c>
      <c r="J627" s="9"/>
      <c r="K627" s="9"/>
      <c r="L627" s="38"/>
      <c r="M627" s="39"/>
      <c r="N627" s="40">
        <f t="shared" si="45"/>
        <v>0</v>
      </c>
      <c r="O627" s="40">
        <f t="shared" si="46"/>
        <v>0</v>
      </c>
      <c r="P627" s="9"/>
      <c r="Q627" s="40">
        <f t="shared" si="47"/>
        <v>0</v>
      </c>
    </row>
    <row r="628" spans="1:17" s="6" customFormat="1" x14ac:dyDescent="0.3">
      <c r="A628" s="66">
        <v>596</v>
      </c>
      <c r="B628" s="41"/>
      <c r="C628" s="13"/>
      <c r="D628" s="9"/>
      <c r="E628" s="9">
        <v>1</v>
      </c>
      <c r="F628" s="34"/>
      <c r="G628" s="34"/>
      <c r="H628" s="35">
        <f t="shared" si="43"/>
        <v>1</v>
      </c>
      <c r="I628" s="36">
        <f t="shared" si="44"/>
        <v>2.7397260273972603E-3</v>
      </c>
      <c r="J628" s="9"/>
      <c r="K628" s="9"/>
      <c r="L628" s="38"/>
      <c r="M628" s="39"/>
      <c r="N628" s="40">
        <f t="shared" si="45"/>
        <v>0</v>
      </c>
      <c r="O628" s="40">
        <f t="shared" si="46"/>
        <v>0</v>
      </c>
      <c r="P628" s="9"/>
      <c r="Q628" s="40">
        <f t="shared" si="47"/>
        <v>0</v>
      </c>
    </row>
    <row r="629" spans="1:17" s="6" customFormat="1" x14ac:dyDescent="0.3">
      <c r="A629" s="66">
        <v>597</v>
      </c>
      <c r="B629" s="41"/>
      <c r="C629" s="13"/>
      <c r="D629" s="9"/>
      <c r="E629" s="9">
        <v>1</v>
      </c>
      <c r="F629" s="34"/>
      <c r="G629" s="34"/>
      <c r="H629" s="35">
        <f t="shared" si="43"/>
        <v>1</v>
      </c>
      <c r="I629" s="36">
        <f t="shared" si="44"/>
        <v>2.7397260273972603E-3</v>
      </c>
      <c r="J629" s="9"/>
      <c r="K629" s="9"/>
      <c r="L629" s="38"/>
      <c r="M629" s="39"/>
      <c r="N629" s="40">
        <f t="shared" si="45"/>
        <v>0</v>
      </c>
      <c r="O629" s="40">
        <f t="shared" si="46"/>
        <v>0</v>
      </c>
      <c r="P629" s="9"/>
      <c r="Q629" s="40">
        <f t="shared" si="47"/>
        <v>0</v>
      </c>
    </row>
    <row r="630" spans="1:17" s="6" customFormat="1" x14ac:dyDescent="0.3">
      <c r="A630" s="66">
        <v>598</v>
      </c>
      <c r="B630" s="41"/>
      <c r="C630" s="13"/>
      <c r="D630" s="9"/>
      <c r="E630" s="9">
        <v>1</v>
      </c>
      <c r="F630" s="34"/>
      <c r="G630" s="34"/>
      <c r="H630" s="35">
        <f t="shared" si="43"/>
        <v>1</v>
      </c>
      <c r="I630" s="36">
        <f t="shared" si="44"/>
        <v>2.7397260273972603E-3</v>
      </c>
      <c r="J630" s="9"/>
      <c r="K630" s="9"/>
      <c r="L630" s="38"/>
      <c r="M630" s="39"/>
      <c r="N630" s="40">
        <f t="shared" si="45"/>
        <v>0</v>
      </c>
      <c r="O630" s="40">
        <f t="shared" si="46"/>
        <v>0</v>
      </c>
      <c r="P630" s="9"/>
      <c r="Q630" s="40">
        <f t="shared" si="47"/>
        <v>0</v>
      </c>
    </row>
    <row r="631" spans="1:17" s="6" customFormat="1" x14ac:dyDescent="0.3">
      <c r="A631" s="66">
        <v>599</v>
      </c>
      <c r="B631" s="41"/>
      <c r="C631" s="13"/>
      <c r="D631" s="9"/>
      <c r="E631" s="9">
        <v>1</v>
      </c>
      <c r="F631" s="34"/>
      <c r="G631" s="34"/>
      <c r="H631" s="35">
        <f t="shared" si="43"/>
        <v>1</v>
      </c>
      <c r="I631" s="36">
        <f t="shared" si="44"/>
        <v>2.7397260273972603E-3</v>
      </c>
      <c r="J631" s="9"/>
      <c r="K631" s="9"/>
      <c r="L631" s="38"/>
      <c r="M631" s="39"/>
      <c r="N631" s="40">
        <f t="shared" si="45"/>
        <v>0</v>
      </c>
      <c r="O631" s="40">
        <f t="shared" si="46"/>
        <v>0</v>
      </c>
      <c r="P631" s="9"/>
      <c r="Q631" s="40">
        <f t="shared" si="47"/>
        <v>0</v>
      </c>
    </row>
    <row r="632" spans="1:17" s="6" customFormat="1" x14ac:dyDescent="0.3">
      <c r="A632" s="66">
        <v>600</v>
      </c>
      <c r="B632" s="41"/>
      <c r="C632" s="13"/>
      <c r="D632" s="9"/>
      <c r="E632" s="9">
        <v>1</v>
      </c>
      <c r="F632" s="34"/>
      <c r="G632" s="34"/>
      <c r="H632" s="35">
        <f t="shared" si="43"/>
        <v>1</v>
      </c>
      <c r="I632" s="36">
        <f t="shared" si="44"/>
        <v>2.7397260273972603E-3</v>
      </c>
      <c r="J632" s="9"/>
      <c r="K632" s="9"/>
      <c r="L632" s="38"/>
      <c r="M632" s="39"/>
      <c r="N632" s="40">
        <f t="shared" si="45"/>
        <v>0</v>
      </c>
      <c r="O632" s="40">
        <f t="shared" si="46"/>
        <v>0</v>
      </c>
      <c r="P632" s="9"/>
      <c r="Q632" s="40">
        <f t="shared" si="47"/>
        <v>0</v>
      </c>
    </row>
    <row r="633" spans="1:17" s="6" customFormat="1" x14ac:dyDescent="0.3">
      <c r="A633" s="66">
        <v>601</v>
      </c>
      <c r="B633" s="41"/>
      <c r="C633" s="13"/>
      <c r="D633" s="9"/>
      <c r="E633" s="9">
        <v>1</v>
      </c>
      <c r="F633" s="34"/>
      <c r="G633" s="34"/>
      <c r="H633" s="35">
        <f t="shared" si="43"/>
        <v>1</v>
      </c>
      <c r="I633" s="36">
        <f t="shared" si="44"/>
        <v>2.7397260273972603E-3</v>
      </c>
      <c r="J633" s="9"/>
      <c r="K633" s="9"/>
      <c r="L633" s="38"/>
      <c r="M633" s="39"/>
      <c r="N633" s="40">
        <f t="shared" si="45"/>
        <v>0</v>
      </c>
      <c r="O633" s="40">
        <f t="shared" si="46"/>
        <v>0</v>
      </c>
      <c r="P633" s="9"/>
      <c r="Q633" s="40">
        <f t="shared" si="47"/>
        <v>0</v>
      </c>
    </row>
    <row r="634" spans="1:17" s="6" customFormat="1" x14ac:dyDescent="0.3">
      <c r="A634" s="66">
        <v>602</v>
      </c>
      <c r="B634" s="41"/>
      <c r="C634" s="13"/>
      <c r="D634" s="9"/>
      <c r="E634" s="9">
        <v>1</v>
      </c>
      <c r="F634" s="34"/>
      <c r="G634" s="34"/>
      <c r="H634" s="35">
        <f t="shared" si="43"/>
        <v>1</v>
      </c>
      <c r="I634" s="36">
        <f t="shared" si="44"/>
        <v>2.7397260273972603E-3</v>
      </c>
      <c r="J634" s="9"/>
      <c r="K634" s="9"/>
      <c r="L634" s="38"/>
      <c r="M634" s="39"/>
      <c r="N634" s="40">
        <f t="shared" si="45"/>
        <v>0</v>
      </c>
      <c r="O634" s="40">
        <f t="shared" si="46"/>
        <v>0</v>
      </c>
      <c r="P634" s="9"/>
      <c r="Q634" s="40">
        <f t="shared" si="47"/>
        <v>0</v>
      </c>
    </row>
    <row r="635" spans="1:17" s="6" customFormat="1" x14ac:dyDescent="0.3">
      <c r="A635" s="66">
        <v>603</v>
      </c>
      <c r="B635" s="41"/>
      <c r="C635" s="13"/>
      <c r="D635" s="9"/>
      <c r="E635" s="9">
        <v>1</v>
      </c>
      <c r="F635" s="34"/>
      <c r="G635" s="34"/>
      <c r="H635" s="35">
        <f t="shared" si="43"/>
        <v>1</v>
      </c>
      <c r="I635" s="36">
        <f t="shared" si="44"/>
        <v>2.7397260273972603E-3</v>
      </c>
      <c r="J635" s="9"/>
      <c r="K635" s="9"/>
      <c r="L635" s="38"/>
      <c r="M635" s="39"/>
      <c r="N635" s="40">
        <f t="shared" si="45"/>
        <v>0</v>
      </c>
      <c r="O635" s="40">
        <f t="shared" si="46"/>
        <v>0</v>
      </c>
      <c r="P635" s="9"/>
      <c r="Q635" s="40">
        <f t="shared" si="47"/>
        <v>0</v>
      </c>
    </row>
    <row r="636" spans="1:17" s="6" customFormat="1" x14ac:dyDescent="0.3">
      <c r="A636" s="66">
        <v>604</v>
      </c>
      <c r="B636" s="41"/>
      <c r="C636" s="13"/>
      <c r="D636" s="9"/>
      <c r="E636" s="9">
        <v>1</v>
      </c>
      <c r="F636" s="34"/>
      <c r="G636" s="34"/>
      <c r="H636" s="35">
        <f t="shared" si="43"/>
        <v>1</v>
      </c>
      <c r="I636" s="36">
        <f t="shared" si="44"/>
        <v>2.7397260273972603E-3</v>
      </c>
      <c r="J636" s="9"/>
      <c r="K636" s="9"/>
      <c r="L636" s="38"/>
      <c r="M636" s="39"/>
      <c r="N636" s="40">
        <f t="shared" si="45"/>
        <v>0</v>
      </c>
      <c r="O636" s="40">
        <f t="shared" si="46"/>
        <v>0</v>
      </c>
      <c r="P636" s="9"/>
      <c r="Q636" s="40">
        <f t="shared" si="47"/>
        <v>0</v>
      </c>
    </row>
    <row r="637" spans="1:17" s="6" customFormat="1" x14ac:dyDescent="0.3">
      <c r="A637" s="66">
        <v>605</v>
      </c>
      <c r="B637" s="41"/>
      <c r="C637" s="13"/>
      <c r="D637" s="9"/>
      <c r="E637" s="9">
        <v>1</v>
      </c>
      <c r="F637" s="34"/>
      <c r="G637" s="34"/>
      <c r="H637" s="35">
        <f t="shared" si="43"/>
        <v>1</v>
      </c>
      <c r="I637" s="36">
        <f t="shared" si="44"/>
        <v>2.7397260273972603E-3</v>
      </c>
      <c r="J637" s="9"/>
      <c r="K637" s="9"/>
      <c r="L637" s="38"/>
      <c r="M637" s="39"/>
      <c r="N637" s="40">
        <f t="shared" si="45"/>
        <v>0</v>
      </c>
      <c r="O637" s="40">
        <f t="shared" si="46"/>
        <v>0</v>
      </c>
      <c r="P637" s="9"/>
      <c r="Q637" s="40">
        <f t="shared" si="47"/>
        <v>0</v>
      </c>
    </row>
    <row r="638" spans="1:17" s="6" customFormat="1" x14ac:dyDescent="0.3">
      <c r="A638" s="66">
        <v>606</v>
      </c>
      <c r="B638" s="41"/>
      <c r="C638" s="13"/>
      <c r="D638" s="9"/>
      <c r="E638" s="9">
        <v>1</v>
      </c>
      <c r="F638" s="34"/>
      <c r="G638" s="34"/>
      <c r="H638" s="35">
        <f t="shared" si="43"/>
        <v>1</v>
      </c>
      <c r="I638" s="36">
        <f t="shared" si="44"/>
        <v>2.7397260273972603E-3</v>
      </c>
      <c r="J638" s="9"/>
      <c r="K638" s="9"/>
      <c r="L638" s="38"/>
      <c r="M638" s="39"/>
      <c r="N638" s="40">
        <f t="shared" si="45"/>
        <v>0</v>
      </c>
      <c r="O638" s="40">
        <f t="shared" si="46"/>
        <v>0</v>
      </c>
      <c r="P638" s="9"/>
      <c r="Q638" s="40">
        <f t="shared" si="47"/>
        <v>0</v>
      </c>
    </row>
    <row r="639" spans="1:17" s="6" customFormat="1" x14ac:dyDescent="0.3">
      <c r="A639" s="66">
        <v>607</v>
      </c>
      <c r="B639" s="41"/>
      <c r="C639" s="13"/>
      <c r="D639" s="9"/>
      <c r="E639" s="9">
        <v>1</v>
      </c>
      <c r="F639" s="34"/>
      <c r="G639" s="34"/>
      <c r="H639" s="35">
        <f t="shared" si="43"/>
        <v>1</v>
      </c>
      <c r="I639" s="36">
        <f t="shared" si="44"/>
        <v>2.7397260273972603E-3</v>
      </c>
      <c r="J639" s="9"/>
      <c r="K639" s="9"/>
      <c r="L639" s="38"/>
      <c r="M639" s="39"/>
      <c r="N639" s="40">
        <f t="shared" si="45"/>
        <v>0</v>
      </c>
      <c r="O639" s="40">
        <f t="shared" si="46"/>
        <v>0</v>
      </c>
      <c r="P639" s="9"/>
      <c r="Q639" s="40">
        <f t="shared" si="47"/>
        <v>0</v>
      </c>
    </row>
    <row r="640" spans="1:17" s="6" customFormat="1" x14ac:dyDescent="0.3">
      <c r="A640" s="66">
        <v>608</v>
      </c>
      <c r="B640" s="41"/>
      <c r="C640" s="13"/>
      <c r="D640" s="9"/>
      <c r="E640" s="9">
        <v>1</v>
      </c>
      <c r="F640" s="34"/>
      <c r="G640" s="34"/>
      <c r="H640" s="35">
        <f t="shared" si="43"/>
        <v>1</v>
      </c>
      <c r="I640" s="36">
        <f t="shared" si="44"/>
        <v>2.7397260273972603E-3</v>
      </c>
      <c r="J640" s="9"/>
      <c r="K640" s="9"/>
      <c r="L640" s="38"/>
      <c r="M640" s="39"/>
      <c r="N640" s="40">
        <f t="shared" si="45"/>
        <v>0</v>
      </c>
      <c r="O640" s="40">
        <f t="shared" si="46"/>
        <v>0</v>
      </c>
      <c r="P640" s="9"/>
      <c r="Q640" s="40">
        <f t="shared" si="47"/>
        <v>0</v>
      </c>
    </row>
    <row r="641" spans="1:17" s="6" customFormat="1" x14ac:dyDescent="0.3">
      <c r="A641" s="66">
        <v>609</v>
      </c>
      <c r="B641" s="41"/>
      <c r="C641" s="13"/>
      <c r="D641" s="9"/>
      <c r="E641" s="9">
        <v>1</v>
      </c>
      <c r="F641" s="34"/>
      <c r="G641" s="34"/>
      <c r="H641" s="35">
        <f t="shared" si="43"/>
        <v>1</v>
      </c>
      <c r="I641" s="36">
        <f t="shared" si="44"/>
        <v>2.7397260273972603E-3</v>
      </c>
      <c r="J641" s="9"/>
      <c r="K641" s="9"/>
      <c r="L641" s="38"/>
      <c r="M641" s="39"/>
      <c r="N641" s="40">
        <f t="shared" si="45"/>
        <v>0</v>
      </c>
      <c r="O641" s="40">
        <f t="shared" si="46"/>
        <v>0</v>
      </c>
      <c r="P641" s="9"/>
      <c r="Q641" s="40">
        <f t="shared" si="47"/>
        <v>0</v>
      </c>
    </row>
    <row r="642" spans="1:17" s="6" customFormat="1" x14ac:dyDescent="0.3">
      <c r="A642" s="66">
        <v>610</v>
      </c>
      <c r="B642" s="41"/>
      <c r="C642" s="13"/>
      <c r="D642" s="9"/>
      <c r="E642" s="9">
        <v>1</v>
      </c>
      <c r="F642" s="34"/>
      <c r="G642" s="34"/>
      <c r="H642" s="35">
        <f t="shared" si="43"/>
        <v>1</v>
      </c>
      <c r="I642" s="36">
        <f t="shared" si="44"/>
        <v>2.7397260273972603E-3</v>
      </c>
      <c r="J642" s="9"/>
      <c r="K642" s="9"/>
      <c r="L642" s="38"/>
      <c r="M642" s="39"/>
      <c r="N642" s="40">
        <f t="shared" si="45"/>
        <v>0</v>
      </c>
      <c r="O642" s="40">
        <f t="shared" si="46"/>
        <v>0</v>
      </c>
      <c r="P642" s="9"/>
      <c r="Q642" s="40">
        <f t="shared" si="47"/>
        <v>0</v>
      </c>
    </row>
    <row r="643" spans="1:17" s="6" customFormat="1" x14ac:dyDescent="0.3">
      <c r="A643" s="66">
        <v>611</v>
      </c>
      <c r="B643" s="41"/>
      <c r="C643" s="13"/>
      <c r="D643" s="9"/>
      <c r="E643" s="9">
        <v>1</v>
      </c>
      <c r="F643" s="34"/>
      <c r="G643" s="34"/>
      <c r="H643" s="35">
        <f t="shared" si="43"/>
        <v>1</v>
      </c>
      <c r="I643" s="36">
        <f t="shared" si="44"/>
        <v>2.7397260273972603E-3</v>
      </c>
      <c r="J643" s="9"/>
      <c r="K643" s="9"/>
      <c r="L643" s="38"/>
      <c r="M643" s="39"/>
      <c r="N643" s="40">
        <f t="shared" si="45"/>
        <v>0</v>
      </c>
      <c r="O643" s="40">
        <f t="shared" si="46"/>
        <v>0</v>
      </c>
      <c r="P643" s="9"/>
      <c r="Q643" s="40">
        <f t="shared" si="47"/>
        <v>0</v>
      </c>
    </row>
    <row r="644" spans="1:17" s="6" customFormat="1" x14ac:dyDescent="0.3">
      <c r="A644" s="66">
        <v>612</v>
      </c>
      <c r="B644" s="41"/>
      <c r="C644" s="13"/>
      <c r="D644" s="9"/>
      <c r="E644" s="9">
        <v>1</v>
      </c>
      <c r="F644" s="34"/>
      <c r="G644" s="34"/>
      <c r="H644" s="35">
        <f t="shared" si="43"/>
        <v>1</v>
      </c>
      <c r="I644" s="36">
        <f t="shared" si="44"/>
        <v>2.7397260273972603E-3</v>
      </c>
      <c r="J644" s="9"/>
      <c r="K644" s="9"/>
      <c r="L644" s="38"/>
      <c r="M644" s="39"/>
      <c r="N644" s="40">
        <f t="shared" si="45"/>
        <v>0</v>
      </c>
      <c r="O644" s="40">
        <f t="shared" si="46"/>
        <v>0</v>
      </c>
      <c r="P644" s="9"/>
      <c r="Q644" s="40">
        <f t="shared" si="47"/>
        <v>0</v>
      </c>
    </row>
    <row r="645" spans="1:17" s="6" customFormat="1" x14ac:dyDescent="0.3">
      <c r="A645" s="66">
        <v>613</v>
      </c>
      <c r="B645" s="41"/>
      <c r="C645" s="13"/>
      <c r="D645" s="9"/>
      <c r="E645" s="9">
        <v>1</v>
      </c>
      <c r="F645" s="34"/>
      <c r="G645" s="34"/>
      <c r="H645" s="35">
        <f t="shared" si="43"/>
        <v>1</v>
      </c>
      <c r="I645" s="36">
        <f t="shared" si="44"/>
        <v>2.7397260273972603E-3</v>
      </c>
      <c r="J645" s="9"/>
      <c r="K645" s="9"/>
      <c r="L645" s="38"/>
      <c r="M645" s="39"/>
      <c r="N645" s="40">
        <f t="shared" si="45"/>
        <v>0</v>
      </c>
      <c r="O645" s="40">
        <f t="shared" si="46"/>
        <v>0</v>
      </c>
      <c r="P645" s="9"/>
      <c r="Q645" s="40">
        <f t="shared" si="47"/>
        <v>0</v>
      </c>
    </row>
    <row r="646" spans="1:17" s="6" customFormat="1" x14ac:dyDescent="0.3">
      <c r="A646" s="66">
        <v>614</v>
      </c>
      <c r="B646" s="41"/>
      <c r="C646" s="13"/>
      <c r="D646" s="9"/>
      <c r="E646" s="9">
        <v>1</v>
      </c>
      <c r="F646" s="34"/>
      <c r="G646" s="34"/>
      <c r="H646" s="35">
        <f t="shared" si="43"/>
        <v>1</v>
      </c>
      <c r="I646" s="36">
        <f t="shared" si="44"/>
        <v>2.7397260273972603E-3</v>
      </c>
      <c r="J646" s="9"/>
      <c r="K646" s="9"/>
      <c r="L646" s="38"/>
      <c r="M646" s="39"/>
      <c r="N646" s="40">
        <f t="shared" si="45"/>
        <v>0</v>
      </c>
      <c r="O646" s="40">
        <f t="shared" si="46"/>
        <v>0</v>
      </c>
      <c r="P646" s="9"/>
      <c r="Q646" s="40">
        <f t="shared" si="47"/>
        <v>0</v>
      </c>
    </row>
    <row r="647" spans="1:17" s="6" customFormat="1" x14ac:dyDescent="0.3">
      <c r="A647" s="66">
        <v>615</v>
      </c>
      <c r="B647" s="41"/>
      <c r="C647" s="13"/>
      <c r="D647" s="9"/>
      <c r="E647" s="9">
        <v>1</v>
      </c>
      <c r="F647" s="34"/>
      <c r="G647" s="34"/>
      <c r="H647" s="35">
        <f t="shared" si="43"/>
        <v>1</v>
      </c>
      <c r="I647" s="36">
        <f t="shared" si="44"/>
        <v>2.7397260273972603E-3</v>
      </c>
      <c r="J647" s="9"/>
      <c r="K647" s="9"/>
      <c r="L647" s="38"/>
      <c r="M647" s="39"/>
      <c r="N647" s="40">
        <f t="shared" si="45"/>
        <v>0</v>
      </c>
      <c r="O647" s="40">
        <f t="shared" si="46"/>
        <v>0</v>
      </c>
      <c r="P647" s="9"/>
      <c r="Q647" s="40">
        <f t="shared" si="47"/>
        <v>0</v>
      </c>
    </row>
    <row r="648" spans="1:17" s="6" customFormat="1" x14ac:dyDescent="0.3">
      <c r="A648" s="66">
        <v>616</v>
      </c>
      <c r="B648" s="41"/>
      <c r="C648" s="13"/>
      <c r="D648" s="9"/>
      <c r="E648" s="9">
        <v>1</v>
      </c>
      <c r="F648" s="34"/>
      <c r="G648" s="34"/>
      <c r="H648" s="35">
        <f t="shared" si="43"/>
        <v>1</v>
      </c>
      <c r="I648" s="36">
        <f t="shared" si="44"/>
        <v>2.7397260273972603E-3</v>
      </c>
      <c r="J648" s="9"/>
      <c r="K648" s="9"/>
      <c r="L648" s="38"/>
      <c r="M648" s="39"/>
      <c r="N648" s="40">
        <f t="shared" si="45"/>
        <v>0</v>
      </c>
      <c r="O648" s="40">
        <f t="shared" si="46"/>
        <v>0</v>
      </c>
      <c r="P648" s="9"/>
      <c r="Q648" s="40">
        <f t="shared" si="47"/>
        <v>0</v>
      </c>
    </row>
    <row r="649" spans="1:17" s="6" customFormat="1" x14ac:dyDescent="0.3">
      <c r="A649" s="66">
        <v>617</v>
      </c>
      <c r="B649" s="41"/>
      <c r="C649" s="13"/>
      <c r="D649" s="9"/>
      <c r="E649" s="9">
        <v>1</v>
      </c>
      <c r="F649" s="34"/>
      <c r="G649" s="34"/>
      <c r="H649" s="35">
        <f t="shared" si="43"/>
        <v>1</v>
      </c>
      <c r="I649" s="36">
        <f t="shared" si="44"/>
        <v>2.7397260273972603E-3</v>
      </c>
      <c r="J649" s="9"/>
      <c r="K649" s="9"/>
      <c r="L649" s="38"/>
      <c r="M649" s="39"/>
      <c r="N649" s="40">
        <f t="shared" si="45"/>
        <v>0</v>
      </c>
      <c r="O649" s="40">
        <f t="shared" si="46"/>
        <v>0</v>
      </c>
      <c r="P649" s="9"/>
      <c r="Q649" s="40">
        <f t="shared" si="47"/>
        <v>0</v>
      </c>
    </row>
    <row r="650" spans="1:17" s="6" customFormat="1" x14ac:dyDescent="0.3">
      <c r="A650" s="66">
        <v>618</v>
      </c>
      <c r="B650" s="41"/>
      <c r="C650" s="13"/>
      <c r="D650" s="9"/>
      <c r="E650" s="9">
        <v>1</v>
      </c>
      <c r="F650" s="34"/>
      <c r="G650" s="34"/>
      <c r="H650" s="35">
        <f t="shared" si="43"/>
        <v>1</v>
      </c>
      <c r="I650" s="36">
        <f t="shared" si="44"/>
        <v>2.7397260273972603E-3</v>
      </c>
      <c r="J650" s="9"/>
      <c r="K650" s="9"/>
      <c r="L650" s="38"/>
      <c r="M650" s="39"/>
      <c r="N650" s="40">
        <f t="shared" si="45"/>
        <v>0</v>
      </c>
      <c r="O650" s="40">
        <f t="shared" si="46"/>
        <v>0</v>
      </c>
      <c r="P650" s="9"/>
      <c r="Q650" s="40">
        <f t="shared" si="47"/>
        <v>0</v>
      </c>
    </row>
    <row r="651" spans="1:17" s="6" customFormat="1" x14ac:dyDescent="0.3">
      <c r="A651" s="66">
        <v>619</v>
      </c>
      <c r="B651" s="41"/>
      <c r="C651" s="13"/>
      <c r="D651" s="9"/>
      <c r="E651" s="9">
        <v>1</v>
      </c>
      <c r="F651" s="34"/>
      <c r="G651" s="34"/>
      <c r="H651" s="35">
        <f t="shared" si="43"/>
        <v>1</v>
      </c>
      <c r="I651" s="36">
        <f t="shared" si="44"/>
        <v>2.7397260273972603E-3</v>
      </c>
      <c r="J651" s="9"/>
      <c r="K651" s="9"/>
      <c r="L651" s="38"/>
      <c r="M651" s="39"/>
      <c r="N651" s="40">
        <f t="shared" si="45"/>
        <v>0</v>
      </c>
      <c r="O651" s="40">
        <f t="shared" si="46"/>
        <v>0</v>
      </c>
      <c r="P651" s="9"/>
      <c r="Q651" s="40">
        <f t="shared" si="47"/>
        <v>0</v>
      </c>
    </row>
    <row r="652" spans="1:17" s="6" customFormat="1" x14ac:dyDescent="0.3">
      <c r="A652" s="66">
        <v>620</v>
      </c>
      <c r="B652" s="41"/>
      <c r="C652" s="13"/>
      <c r="D652" s="9"/>
      <c r="E652" s="9">
        <v>1</v>
      </c>
      <c r="F652" s="34"/>
      <c r="G652" s="34"/>
      <c r="H652" s="35">
        <f t="shared" si="43"/>
        <v>1</v>
      </c>
      <c r="I652" s="36">
        <f t="shared" si="44"/>
        <v>2.7397260273972603E-3</v>
      </c>
      <c r="J652" s="9"/>
      <c r="K652" s="9"/>
      <c r="L652" s="38"/>
      <c r="M652" s="39"/>
      <c r="N652" s="40">
        <f t="shared" si="45"/>
        <v>0</v>
      </c>
      <c r="O652" s="40">
        <f t="shared" si="46"/>
        <v>0</v>
      </c>
      <c r="P652" s="9"/>
      <c r="Q652" s="40">
        <f t="shared" si="47"/>
        <v>0</v>
      </c>
    </row>
    <row r="653" spans="1:17" s="6" customFormat="1" x14ac:dyDescent="0.3">
      <c r="A653" s="66">
        <v>621</v>
      </c>
      <c r="B653" s="41"/>
      <c r="C653" s="13"/>
      <c r="D653" s="9"/>
      <c r="E653" s="9">
        <v>1</v>
      </c>
      <c r="F653" s="34"/>
      <c r="G653" s="34"/>
      <c r="H653" s="35">
        <f t="shared" si="43"/>
        <v>1</v>
      </c>
      <c r="I653" s="36">
        <f t="shared" si="44"/>
        <v>2.7397260273972603E-3</v>
      </c>
      <c r="J653" s="9"/>
      <c r="K653" s="9"/>
      <c r="L653" s="38"/>
      <c r="M653" s="39"/>
      <c r="N653" s="40">
        <f t="shared" si="45"/>
        <v>0</v>
      </c>
      <c r="O653" s="40">
        <f t="shared" si="46"/>
        <v>0</v>
      </c>
      <c r="P653" s="9"/>
      <c r="Q653" s="40">
        <f t="shared" si="47"/>
        <v>0</v>
      </c>
    </row>
    <row r="654" spans="1:17" s="6" customFormat="1" x14ac:dyDescent="0.3">
      <c r="A654" s="66">
        <v>622</v>
      </c>
      <c r="B654" s="41"/>
      <c r="C654" s="13"/>
      <c r="D654" s="9"/>
      <c r="E654" s="9">
        <v>1</v>
      </c>
      <c r="F654" s="34"/>
      <c r="G654" s="34"/>
      <c r="H654" s="35">
        <f t="shared" si="43"/>
        <v>1</v>
      </c>
      <c r="I654" s="36">
        <f t="shared" si="44"/>
        <v>2.7397260273972603E-3</v>
      </c>
      <c r="J654" s="9"/>
      <c r="K654" s="9"/>
      <c r="L654" s="38"/>
      <c r="M654" s="39"/>
      <c r="N654" s="40">
        <f t="shared" si="45"/>
        <v>0</v>
      </c>
      <c r="O654" s="40">
        <f t="shared" si="46"/>
        <v>0</v>
      </c>
      <c r="P654" s="9"/>
      <c r="Q654" s="40">
        <f t="shared" si="47"/>
        <v>0</v>
      </c>
    </row>
    <row r="655" spans="1:17" s="6" customFormat="1" x14ac:dyDescent="0.3">
      <c r="A655" s="66">
        <v>623</v>
      </c>
      <c r="B655" s="41"/>
      <c r="C655" s="13"/>
      <c r="D655" s="9"/>
      <c r="E655" s="9">
        <v>1</v>
      </c>
      <c r="F655" s="34"/>
      <c r="G655" s="34"/>
      <c r="H655" s="35">
        <f t="shared" si="43"/>
        <v>1</v>
      </c>
      <c r="I655" s="36">
        <f t="shared" si="44"/>
        <v>2.7397260273972603E-3</v>
      </c>
      <c r="J655" s="9"/>
      <c r="K655" s="9"/>
      <c r="L655" s="38"/>
      <c r="M655" s="39"/>
      <c r="N655" s="40">
        <f t="shared" si="45"/>
        <v>0</v>
      </c>
      <c r="O655" s="40">
        <f t="shared" si="46"/>
        <v>0</v>
      </c>
      <c r="P655" s="9"/>
      <c r="Q655" s="40">
        <f t="shared" si="47"/>
        <v>0</v>
      </c>
    </row>
    <row r="656" spans="1:17" s="6" customFormat="1" x14ac:dyDescent="0.3">
      <c r="A656" s="66">
        <v>624</v>
      </c>
      <c r="B656" s="41"/>
      <c r="C656" s="13"/>
      <c r="D656" s="9"/>
      <c r="E656" s="9">
        <v>1</v>
      </c>
      <c r="F656" s="34"/>
      <c r="G656" s="34"/>
      <c r="H656" s="35">
        <f t="shared" si="43"/>
        <v>1</v>
      </c>
      <c r="I656" s="36">
        <f t="shared" si="44"/>
        <v>2.7397260273972603E-3</v>
      </c>
      <c r="J656" s="9"/>
      <c r="K656" s="9"/>
      <c r="L656" s="38"/>
      <c r="M656" s="39"/>
      <c r="N656" s="40">
        <f t="shared" si="45"/>
        <v>0</v>
      </c>
      <c r="O656" s="40">
        <f t="shared" si="46"/>
        <v>0</v>
      </c>
      <c r="P656" s="9"/>
      <c r="Q656" s="40">
        <f t="shared" si="47"/>
        <v>0</v>
      </c>
    </row>
    <row r="657" spans="1:17" s="6" customFormat="1" x14ac:dyDescent="0.3">
      <c r="A657" s="66">
        <v>625</v>
      </c>
      <c r="B657" s="41"/>
      <c r="C657" s="13"/>
      <c r="D657" s="9"/>
      <c r="E657" s="9">
        <v>1</v>
      </c>
      <c r="F657" s="34"/>
      <c r="G657" s="34"/>
      <c r="H657" s="35">
        <f t="shared" si="43"/>
        <v>1</v>
      </c>
      <c r="I657" s="36">
        <f t="shared" si="44"/>
        <v>2.7397260273972603E-3</v>
      </c>
      <c r="J657" s="9"/>
      <c r="K657" s="9"/>
      <c r="L657" s="38"/>
      <c r="M657" s="39"/>
      <c r="N657" s="40">
        <f t="shared" si="45"/>
        <v>0</v>
      </c>
      <c r="O657" s="40">
        <f t="shared" si="46"/>
        <v>0</v>
      </c>
      <c r="P657" s="9"/>
      <c r="Q657" s="40">
        <f t="shared" si="47"/>
        <v>0</v>
      </c>
    </row>
    <row r="658" spans="1:17" s="6" customFormat="1" x14ac:dyDescent="0.3">
      <c r="A658" s="66">
        <v>626</v>
      </c>
      <c r="B658" s="41"/>
      <c r="C658" s="13"/>
      <c r="D658" s="9"/>
      <c r="E658" s="9">
        <v>1</v>
      </c>
      <c r="F658" s="34"/>
      <c r="G658" s="34"/>
      <c r="H658" s="35">
        <f t="shared" si="43"/>
        <v>1</v>
      </c>
      <c r="I658" s="36">
        <f t="shared" si="44"/>
        <v>2.7397260273972603E-3</v>
      </c>
      <c r="J658" s="9"/>
      <c r="K658" s="9"/>
      <c r="L658" s="38"/>
      <c r="M658" s="39"/>
      <c r="N658" s="40">
        <f t="shared" si="45"/>
        <v>0</v>
      </c>
      <c r="O658" s="40">
        <f t="shared" si="46"/>
        <v>0</v>
      </c>
      <c r="P658" s="9"/>
      <c r="Q658" s="40">
        <f t="shared" si="47"/>
        <v>0</v>
      </c>
    </row>
    <row r="659" spans="1:17" s="6" customFormat="1" x14ac:dyDescent="0.3">
      <c r="A659" s="66">
        <v>627</v>
      </c>
      <c r="B659" s="41"/>
      <c r="C659" s="13"/>
      <c r="D659" s="9"/>
      <c r="E659" s="9">
        <v>1</v>
      </c>
      <c r="F659" s="34"/>
      <c r="G659" s="34"/>
      <c r="H659" s="35">
        <f t="shared" si="43"/>
        <v>1</v>
      </c>
      <c r="I659" s="36">
        <f t="shared" si="44"/>
        <v>2.7397260273972603E-3</v>
      </c>
      <c r="J659" s="9"/>
      <c r="K659" s="9"/>
      <c r="L659" s="38"/>
      <c r="M659" s="39"/>
      <c r="N659" s="40">
        <f t="shared" si="45"/>
        <v>0</v>
      </c>
      <c r="O659" s="40">
        <f t="shared" si="46"/>
        <v>0</v>
      </c>
      <c r="P659" s="9"/>
      <c r="Q659" s="40">
        <f t="shared" si="47"/>
        <v>0</v>
      </c>
    </row>
    <row r="660" spans="1:17" s="6" customFormat="1" x14ac:dyDescent="0.3">
      <c r="A660" s="66">
        <v>628</v>
      </c>
      <c r="B660" s="41"/>
      <c r="C660" s="13"/>
      <c r="D660" s="9"/>
      <c r="E660" s="9">
        <v>1</v>
      </c>
      <c r="F660" s="34"/>
      <c r="G660" s="34"/>
      <c r="H660" s="35">
        <f t="shared" si="43"/>
        <v>1</v>
      </c>
      <c r="I660" s="36">
        <f t="shared" si="44"/>
        <v>2.7397260273972603E-3</v>
      </c>
      <c r="J660" s="9"/>
      <c r="K660" s="9"/>
      <c r="L660" s="38"/>
      <c r="M660" s="39"/>
      <c r="N660" s="40">
        <f t="shared" si="45"/>
        <v>0</v>
      </c>
      <c r="O660" s="40">
        <f t="shared" si="46"/>
        <v>0</v>
      </c>
      <c r="P660" s="9"/>
      <c r="Q660" s="40">
        <f t="shared" si="47"/>
        <v>0</v>
      </c>
    </row>
    <row r="661" spans="1:17" s="6" customFormat="1" x14ac:dyDescent="0.3">
      <c r="A661" s="66">
        <v>629</v>
      </c>
      <c r="B661" s="41"/>
      <c r="C661" s="13"/>
      <c r="D661" s="9"/>
      <c r="E661" s="9">
        <v>1</v>
      </c>
      <c r="F661" s="34"/>
      <c r="G661" s="34"/>
      <c r="H661" s="35">
        <f t="shared" si="43"/>
        <v>1</v>
      </c>
      <c r="I661" s="36">
        <f t="shared" si="44"/>
        <v>2.7397260273972603E-3</v>
      </c>
      <c r="J661" s="9"/>
      <c r="K661" s="9"/>
      <c r="L661" s="38"/>
      <c r="M661" s="39"/>
      <c r="N661" s="40">
        <f t="shared" si="45"/>
        <v>0</v>
      </c>
      <c r="O661" s="40">
        <f t="shared" si="46"/>
        <v>0</v>
      </c>
      <c r="P661" s="9"/>
      <c r="Q661" s="40">
        <f t="shared" si="47"/>
        <v>0</v>
      </c>
    </row>
    <row r="662" spans="1:17" s="6" customFormat="1" x14ac:dyDescent="0.3">
      <c r="A662" s="66">
        <v>630</v>
      </c>
      <c r="B662" s="41"/>
      <c r="C662" s="13"/>
      <c r="D662" s="9"/>
      <c r="E662" s="9">
        <v>1</v>
      </c>
      <c r="F662" s="34"/>
      <c r="G662" s="34"/>
      <c r="H662" s="35">
        <f t="shared" si="43"/>
        <v>1</v>
      </c>
      <c r="I662" s="36">
        <f t="shared" si="44"/>
        <v>2.7397260273972603E-3</v>
      </c>
      <c r="J662" s="9"/>
      <c r="K662" s="9"/>
      <c r="L662" s="38"/>
      <c r="M662" s="39"/>
      <c r="N662" s="40">
        <f t="shared" si="45"/>
        <v>0</v>
      </c>
      <c r="O662" s="40">
        <f t="shared" si="46"/>
        <v>0</v>
      </c>
      <c r="P662" s="9"/>
      <c r="Q662" s="40">
        <f t="shared" si="47"/>
        <v>0</v>
      </c>
    </row>
    <row r="663" spans="1:17" s="6" customFormat="1" x14ac:dyDescent="0.3">
      <c r="A663" s="66">
        <v>631</v>
      </c>
      <c r="B663" s="41"/>
      <c r="C663" s="13"/>
      <c r="D663" s="9"/>
      <c r="E663" s="9">
        <v>1</v>
      </c>
      <c r="F663" s="34"/>
      <c r="G663" s="34"/>
      <c r="H663" s="35">
        <f t="shared" si="43"/>
        <v>1</v>
      </c>
      <c r="I663" s="36">
        <f t="shared" si="44"/>
        <v>2.7397260273972603E-3</v>
      </c>
      <c r="J663" s="9"/>
      <c r="K663" s="9"/>
      <c r="L663" s="38"/>
      <c r="M663" s="39"/>
      <c r="N663" s="40">
        <f t="shared" si="45"/>
        <v>0</v>
      </c>
      <c r="O663" s="40">
        <f t="shared" si="46"/>
        <v>0</v>
      </c>
      <c r="P663" s="9"/>
      <c r="Q663" s="40">
        <f t="shared" si="47"/>
        <v>0</v>
      </c>
    </row>
    <row r="664" spans="1:17" s="6" customFormat="1" x14ac:dyDescent="0.3">
      <c r="A664" s="66">
        <v>632</v>
      </c>
      <c r="B664" s="41"/>
      <c r="C664" s="13"/>
      <c r="D664" s="9"/>
      <c r="E664" s="9">
        <v>1</v>
      </c>
      <c r="F664" s="34"/>
      <c r="G664" s="34"/>
      <c r="H664" s="35">
        <f t="shared" si="43"/>
        <v>1</v>
      </c>
      <c r="I664" s="36">
        <f t="shared" si="44"/>
        <v>2.7397260273972603E-3</v>
      </c>
      <c r="J664" s="9"/>
      <c r="K664" s="9"/>
      <c r="L664" s="38"/>
      <c r="M664" s="39"/>
      <c r="N664" s="40">
        <f t="shared" si="45"/>
        <v>0</v>
      </c>
      <c r="O664" s="40">
        <f t="shared" si="46"/>
        <v>0</v>
      </c>
      <c r="P664" s="9"/>
      <c r="Q664" s="40">
        <f t="shared" si="47"/>
        <v>0</v>
      </c>
    </row>
    <row r="665" spans="1:17" s="6" customFormat="1" x14ac:dyDescent="0.3">
      <c r="A665" s="66">
        <v>633</v>
      </c>
      <c r="B665" s="41"/>
      <c r="C665" s="13"/>
      <c r="D665" s="9"/>
      <c r="E665" s="9">
        <v>1</v>
      </c>
      <c r="F665" s="34"/>
      <c r="G665" s="34"/>
      <c r="H665" s="35">
        <f t="shared" si="43"/>
        <v>1</v>
      </c>
      <c r="I665" s="36">
        <f t="shared" si="44"/>
        <v>2.7397260273972603E-3</v>
      </c>
      <c r="J665" s="9"/>
      <c r="K665" s="9"/>
      <c r="L665" s="38"/>
      <c r="M665" s="39"/>
      <c r="N665" s="40">
        <f t="shared" si="45"/>
        <v>0</v>
      </c>
      <c r="O665" s="40">
        <f t="shared" si="46"/>
        <v>0</v>
      </c>
      <c r="P665" s="9"/>
      <c r="Q665" s="40">
        <f t="shared" si="47"/>
        <v>0</v>
      </c>
    </row>
    <row r="666" spans="1:17" s="6" customFormat="1" x14ac:dyDescent="0.3">
      <c r="A666" s="66">
        <v>634</v>
      </c>
      <c r="B666" s="41"/>
      <c r="C666" s="13"/>
      <c r="D666" s="9"/>
      <c r="E666" s="9">
        <v>1</v>
      </c>
      <c r="F666" s="34"/>
      <c r="G666" s="34"/>
      <c r="H666" s="35">
        <f t="shared" si="43"/>
        <v>1</v>
      </c>
      <c r="I666" s="36">
        <f t="shared" si="44"/>
        <v>2.7397260273972603E-3</v>
      </c>
      <c r="J666" s="9"/>
      <c r="K666" s="9"/>
      <c r="L666" s="38"/>
      <c r="M666" s="39"/>
      <c r="N666" s="40">
        <f t="shared" si="45"/>
        <v>0</v>
      </c>
      <c r="O666" s="40">
        <f t="shared" si="46"/>
        <v>0</v>
      </c>
      <c r="P666" s="9"/>
      <c r="Q666" s="40">
        <f t="shared" si="47"/>
        <v>0</v>
      </c>
    </row>
    <row r="667" spans="1:17" s="6" customFormat="1" x14ac:dyDescent="0.3">
      <c r="A667" s="66">
        <v>635</v>
      </c>
      <c r="B667" s="41"/>
      <c r="C667" s="13"/>
      <c r="D667" s="9"/>
      <c r="E667" s="9">
        <v>1</v>
      </c>
      <c r="F667" s="34"/>
      <c r="G667" s="34"/>
      <c r="H667" s="35">
        <f t="shared" si="43"/>
        <v>1</v>
      </c>
      <c r="I667" s="36">
        <f t="shared" si="44"/>
        <v>2.7397260273972603E-3</v>
      </c>
      <c r="J667" s="9"/>
      <c r="K667" s="9"/>
      <c r="L667" s="38"/>
      <c r="M667" s="39"/>
      <c r="N667" s="40">
        <f t="shared" si="45"/>
        <v>0</v>
      </c>
      <c r="O667" s="40">
        <f t="shared" si="46"/>
        <v>0</v>
      </c>
      <c r="P667" s="9"/>
      <c r="Q667" s="40">
        <f t="shared" si="47"/>
        <v>0</v>
      </c>
    </row>
    <row r="668" spans="1:17" s="6" customFormat="1" x14ac:dyDescent="0.3">
      <c r="A668" s="66">
        <v>636</v>
      </c>
      <c r="B668" s="41"/>
      <c r="C668" s="13"/>
      <c r="D668" s="9"/>
      <c r="E668" s="9">
        <v>1</v>
      </c>
      <c r="F668" s="34"/>
      <c r="G668" s="34"/>
      <c r="H668" s="35">
        <f t="shared" si="43"/>
        <v>1</v>
      </c>
      <c r="I668" s="36">
        <f t="shared" si="44"/>
        <v>2.7397260273972603E-3</v>
      </c>
      <c r="J668" s="9"/>
      <c r="K668" s="9"/>
      <c r="L668" s="38"/>
      <c r="M668" s="39"/>
      <c r="N668" s="40">
        <f t="shared" si="45"/>
        <v>0</v>
      </c>
      <c r="O668" s="40">
        <f t="shared" si="46"/>
        <v>0</v>
      </c>
      <c r="P668" s="9"/>
      <c r="Q668" s="40">
        <f t="shared" si="47"/>
        <v>0</v>
      </c>
    </row>
    <row r="669" spans="1:17" s="6" customFormat="1" x14ac:dyDescent="0.3">
      <c r="A669" s="66">
        <v>637</v>
      </c>
      <c r="B669" s="41"/>
      <c r="C669" s="13"/>
      <c r="D669" s="9"/>
      <c r="E669" s="9">
        <v>1</v>
      </c>
      <c r="F669" s="34"/>
      <c r="G669" s="34"/>
      <c r="H669" s="35">
        <f t="shared" si="43"/>
        <v>1</v>
      </c>
      <c r="I669" s="36">
        <f t="shared" si="44"/>
        <v>2.7397260273972603E-3</v>
      </c>
      <c r="J669" s="9"/>
      <c r="K669" s="9"/>
      <c r="L669" s="38"/>
      <c r="M669" s="39"/>
      <c r="N669" s="40">
        <f t="shared" si="45"/>
        <v>0</v>
      </c>
      <c r="O669" s="40">
        <f t="shared" si="46"/>
        <v>0</v>
      </c>
      <c r="P669" s="9"/>
      <c r="Q669" s="40">
        <f t="shared" si="47"/>
        <v>0</v>
      </c>
    </row>
    <row r="670" spans="1:17" s="6" customFormat="1" x14ac:dyDescent="0.3">
      <c r="A670" s="66">
        <v>638</v>
      </c>
      <c r="B670" s="41"/>
      <c r="C670" s="13"/>
      <c r="D670" s="9"/>
      <c r="E670" s="9">
        <v>1</v>
      </c>
      <c r="F670" s="34"/>
      <c r="G670" s="34"/>
      <c r="H670" s="35">
        <f t="shared" si="43"/>
        <v>1</v>
      </c>
      <c r="I670" s="36">
        <f t="shared" si="44"/>
        <v>2.7397260273972603E-3</v>
      </c>
      <c r="J670" s="9"/>
      <c r="K670" s="9"/>
      <c r="L670" s="38"/>
      <c r="M670" s="39"/>
      <c r="N670" s="40">
        <f t="shared" si="45"/>
        <v>0</v>
      </c>
      <c r="O670" s="40">
        <f t="shared" si="46"/>
        <v>0</v>
      </c>
      <c r="P670" s="9"/>
      <c r="Q670" s="40">
        <f t="shared" si="47"/>
        <v>0</v>
      </c>
    </row>
    <row r="671" spans="1:17" s="6" customFormat="1" x14ac:dyDescent="0.3">
      <c r="A671" s="66">
        <v>639</v>
      </c>
      <c r="B671" s="41"/>
      <c r="C671" s="13"/>
      <c r="D671" s="9"/>
      <c r="E671" s="9">
        <v>1</v>
      </c>
      <c r="F671" s="34"/>
      <c r="G671" s="34"/>
      <c r="H671" s="35">
        <f t="shared" si="43"/>
        <v>1</v>
      </c>
      <c r="I671" s="36">
        <f t="shared" si="44"/>
        <v>2.7397260273972603E-3</v>
      </c>
      <c r="J671" s="9"/>
      <c r="K671" s="9"/>
      <c r="L671" s="38"/>
      <c r="M671" s="39"/>
      <c r="N671" s="40">
        <f t="shared" si="45"/>
        <v>0</v>
      </c>
      <c r="O671" s="40">
        <f t="shared" si="46"/>
        <v>0</v>
      </c>
      <c r="P671" s="9"/>
      <c r="Q671" s="40">
        <f t="shared" si="47"/>
        <v>0</v>
      </c>
    </row>
    <row r="672" spans="1:17" s="6" customFormat="1" x14ac:dyDescent="0.3">
      <c r="A672" s="66">
        <v>640</v>
      </c>
      <c r="B672" s="41"/>
      <c r="C672" s="13"/>
      <c r="D672" s="9"/>
      <c r="E672" s="9">
        <v>1</v>
      </c>
      <c r="F672" s="34"/>
      <c r="G672" s="34"/>
      <c r="H672" s="35">
        <f t="shared" si="43"/>
        <v>1</v>
      </c>
      <c r="I672" s="36">
        <f t="shared" si="44"/>
        <v>2.7397260273972603E-3</v>
      </c>
      <c r="J672" s="9"/>
      <c r="K672" s="9"/>
      <c r="L672" s="38"/>
      <c r="M672" s="39"/>
      <c r="N672" s="40">
        <f t="shared" si="45"/>
        <v>0</v>
      </c>
      <c r="O672" s="40">
        <f t="shared" si="46"/>
        <v>0</v>
      </c>
      <c r="P672" s="9"/>
      <c r="Q672" s="40">
        <f t="shared" si="47"/>
        <v>0</v>
      </c>
    </row>
    <row r="673" spans="1:17" s="6" customFormat="1" x14ac:dyDescent="0.3">
      <c r="A673" s="66">
        <v>641</v>
      </c>
      <c r="B673" s="41"/>
      <c r="C673" s="13"/>
      <c r="D673" s="9"/>
      <c r="E673" s="9">
        <v>1</v>
      </c>
      <c r="F673" s="34"/>
      <c r="G673" s="34"/>
      <c r="H673" s="35">
        <f t="shared" ref="H673:H736" si="48">G673-F673+1</f>
        <v>1</v>
      </c>
      <c r="I673" s="36">
        <f t="shared" ref="I673:I736" si="49">+(E673*H673)/365</f>
        <v>2.7397260273972603E-3</v>
      </c>
      <c r="J673" s="9"/>
      <c r="K673" s="9"/>
      <c r="L673" s="38"/>
      <c r="M673" s="39"/>
      <c r="N673" s="40">
        <f t="shared" ref="N673:N736" si="50">(K673*L673)-M673</f>
        <v>0</v>
      </c>
      <c r="O673" s="40">
        <f t="shared" ref="O673:O736" si="51">(J673+N673)/I673</f>
        <v>0</v>
      </c>
      <c r="P673" s="9"/>
      <c r="Q673" s="40">
        <f t="shared" ref="Q673:Q736" si="52">O673*P673</f>
        <v>0</v>
      </c>
    </row>
    <row r="674" spans="1:17" s="6" customFormat="1" x14ac:dyDescent="0.3">
      <c r="A674" s="66">
        <v>642</v>
      </c>
      <c r="B674" s="41"/>
      <c r="C674" s="13"/>
      <c r="D674" s="9"/>
      <c r="E674" s="9">
        <v>1</v>
      </c>
      <c r="F674" s="34"/>
      <c r="G674" s="34"/>
      <c r="H674" s="35">
        <f t="shared" si="48"/>
        <v>1</v>
      </c>
      <c r="I674" s="36">
        <f t="shared" si="49"/>
        <v>2.7397260273972603E-3</v>
      </c>
      <c r="J674" s="9"/>
      <c r="K674" s="9"/>
      <c r="L674" s="38"/>
      <c r="M674" s="39"/>
      <c r="N674" s="40">
        <f t="shared" si="50"/>
        <v>0</v>
      </c>
      <c r="O674" s="40">
        <f t="shared" si="51"/>
        <v>0</v>
      </c>
      <c r="P674" s="9"/>
      <c r="Q674" s="40">
        <f t="shared" si="52"/>
        <v>0</v>
      </c>
    </row>
    <row r="675" spans="1:17" s="6" customFormat="1" x14ac:dyDescent="0.3">
      <c r="A675" s="66">
        <v>643</v>
      </c>
      <c r="B675" s="41"/>
      <c r="C675" s="13"/>
      <c r="D675" s="9"/>
      <c r="E675" s="9">
        <v>1</v>
      </c>
      <c r="F675" s="34"/>
      <c r="G675" s="34"/>
      <c r="H675" s="35">
        <f t="shared" si="48"/>
        <v>1</v>
      </c>
      <c r="I675" s="36">
        <f t="shared" si="49"/>
        <v>2.7397260273972603E-3</v>
      </c>
      <c r="J675" s="9"/>
      <c r="K675" s="9"/>
      <c r="L675" s="38"/>
      <c r="M675" s="39"/>
      <c r="N675" s="40">
        <f t="shared" si="50"/>
        <v>0</v>
      </c>
      <c r="O675" s="40">
        <f t="shared" si="51"/>
        <v>0</v>
      </c>
      <c r="P675" s="9"/>
      <c r="Q675" s="40">
        <f t="shared" si="52"/>
        <v>0</v>
      </c>
    </row>
    <row r="676" spans="1:17" s="6" customFormat="1" x14ac:dyDescent="0.3">
      <c r="A676" s="66">
        <v>644</v>
      </c>
      <c r="B676" s="41"/>
      <c r="C676" s="13"/>
      <c r="D676" s="9"/>
      <c r="E676" s="9">
        <v>1</v>
      </c>
      <c r="F676" s="34"/>
      <c r="G676" s="34"/>
      <c r="H676" s="35">
        <f t="shared" si="48"/>
        <v>1</v>
      </c>
      <c r="I676" s="36">
        <f t="shared" si="49"/>
        <v>2.7397260273972603E-3</v>
      </c>
      <c r="J676" s="9"/>
      <c r="K676" s="9"/>
      <c r="L676" s="38"/>
      <c r="M676" s="39"/>
      <c r="N676" s="40">
        <f t="shared" si="50"/>
        <v>0</v>
      </c>
      <c r="O676" s="40">
        <f t="shared" si="51"/>
        <v>0</v>
      </c>
      <c r="P676" s="9"/>
      <c r="Q676" s="40">
        <f t="shared" si="52"/>
        <v>0</v>
      </c>
    </row>
    <row r="677" spans="1:17" s="6" customFormat="1" x14ac:dyDescent="0.3">
      <c r="A677" s="66">
        <v>645</v>
      </c>
      <c r="B677" s="41"/>
      <c r="C677" s="13"/>
      <c r="D677" s="9"/>
      <c r="E677" s="9">
        <v>1</v>
      </c>
      <c r="F677" s="34"/>
      <c r="G677" s="34"/>
      <c r="H677" s="35">
        <f t="shared" si="48"/>
        <v>1</v>
      </c>
      <c r="I677" s="36">
        <f t="shared" si="49"/>
        <v>2.7397260273972603E-3</v>
      </c>
      <c r="J677" s="9"/>
      <c r="K677" s="9"/>
      <c r="L677" s="38"/>
      <c r="M677" s="39"/>
      <c r="N677" s="40">
        <f t="shared" si="50"/>
        <v>0</v>
      </c>
      <c r="O677" s="40">
        <f t="shared" si="51"/>
        <v>0</v>
      </c>
      <c r="P677" s="9"/>
      <c r="Q677" s="40">
        <f t="shared" si="52"/>
        <v>0</v>
      </c>
    </row>
    <row r="678" spans="1:17" s="6" customFormat="1" x14ac:dyDescent="0.3">
      <c r="A678" s="66">
        <v>646</v>
      </c>
      <c r="B678" s="41"/>
      <c r="C678" s="13"/>
      <c r="D678" s="9"/>
      <c r="E678" s="9">
        <v>1</v>
      </c>
      <c r="F678" s="34"/>
      <c r="G678" s="34"/>
      <c r="H678" s="35">
        <f t="shared" si="48"/>
        <v>1</v>
      </c>
      <c r="I678" s="36">
        <f t="shared" si="49"/>
        <v>2.7397260273972603E-3</v>
      </c>
      <c r="J678" s="9"/>
      <c r="K678" s="9"/>
      <c r="L678" s="38"/>
      <c r="M678" s="39"/>
      <c r="N678" s="40">
        <f t="shared" si="50"/>
        <v>0</v>
      </c>
      <c r="O678" s="40">
        <f t="shared" si="51"/>
        <v>0</v>
      </c>
      <c r="P678" s="9"/>
      <c r="Q678" s="40">
        <f t="shared" si="52"/>
        <v>0</v>
      </c>
    </row>
    <row r="679" spans="1:17" s="6" customFormat="1" x14ac:dyDescent="0.3">
      <c r="A679" s="66">
        <v>647</v>
      </c>
      <c r="B679" s="41"/>
      <c r="C679" s="13"/>
      <c r="D679" s="9"/>
      <c r="E679" s="9">
        <v>1</v>
      </c>
      <c r="F679" s="34"/>
      <c r="G679" s="34"/>
      <c r="H679" s="35">
        <f t="shared" si="48"/>
        <v>1</v>
      </c>
      <c r="I679" s="36">
        <f t="shared" si="49"/>
        <v>2.7397260273972603E-3</v>
      </c>
      <c r="J679" s="9"/>
      <c r="K679" s="9"/>
      <c r="L679" s="38"/>
      <c r="M679" s="39"/>
      <c r="N679" s="40">
        <f t="shared" si="50"/>
        <v>0</v>
      </c>
      <c r="O679" s="40">
        <f t="shared" si="51"/>
        <v>0</v>
      </c>
      <c r="P679" s="9"/>
      <c r="Q679" s="40">
        <f t="shared" si="52"/>
        <v>0</v>
      </c>
    </row>
    <row r="680" spans="1:17" s="6" customFormat="1" x14ac:dyDescent="0.3">
      <c r="A680" s="66">
        <v>648</v>
      </c>
      <c r="B680" s="41"/>
      <c r="C680" s="13"/>
      <c r="D680" s="9"/>
      <c r="E680" s="9">
        <v>1</v>
      </c>
      <c r="F680" s="34"/>
      <c r="G680" s="34"/>
      <c r="H680" s="35">
        <f t="shared" si="48"/>
        <v>1</v>
      </c>
      <c r="I680" s="36">
        <f t="shared" si="49"/>
        <v>2.7397260273972603E-3</v>
      </c>
      <c r="J680" s="9"/>
      <c r="K680" s="9"/>
      <c r="L680" s="38"/>
      <c r="M680" s="39"/>
      <c r="N680" s="40">
        <f t="shared" si="50"/>
        <v>0</v>
      </c>
      <c r="O680" s="40">
        <f t="shared" si="51"/>
        <v>0</v>
      </c>
      <c r="P680" s="9"/>
      <c r="Q680" s="40">
        <f t="shared" si="52"/>
        <v>0</v>
      </c>
    </row>
    <row r="681" spans="1:17" s="6" customFormat="1" x14ac:dyDescent="0.3">
      <c r="A681" s="66">
        <v>649</v>
      </c>
      <c r="B681" s="41"/>
      <c r="C681" s="13"/>
      <c r="D681" s="9"/>
      <c r="E681" s="9">
        <v>1</v>
      </c>
      <c r="F681" s="34"/>
      <c r="G681" s="34"/>
      <c r="H681" s="35">
        <f t="shared" si="48"/>
        <v>1</v>
      </c>
      <c r="I681" s="36">
        <f t="shared" si="49"/>
        <v>2.7397260273972603E-3</v>
      </c>
      <c r="J681" s="9"/>
      <c r="K681" s="9"/>
      <c r="L681" s="38"/>
      <c r="M681" s="39"/>
      <c r="N681" s="40">
        <f t="shared" si="50"/>
        <v>0</v>
      </c>
      <c r="O681" s="40">
        <f t="shared" si="51"/>
        <v>0</v>
      </c>
      <c r="P681" s="9"/>
      <c r="Q681" s="40">
        <f t="shared" si="52"/>
        <v>0</v>
      </c>
    </row>
    <row r="682" spans="1:17" s="6" customFormat="1" x14ac:dyDescent="0.3">
      <c r="A682" s="66">
        <v>650</v>
      </c>
      <c r="B682" s="41"/>
      <c r="C682" s="13"/>
      <c r="D682" s="9"/>
      <c r="E682" s="9">
        <v>1</v>
      </c>
      <c r="F682" s="34"/>
      <c r="G682" s="34"/>
      <c r="H682" s="35">
        <f t="shared" si="48"/>
        <v>1</v>
      </c>
      <c r="I682" s="36">
        <f t="shared" si="49"/>
        <v>2.7397260273972603E-3</v>
      </c>
      <c r="J682" s="9"/>
      <c r="K682" s="9"/>
      <c r="L682" s="38"/>
      <c r="M682" s="39"/>
      <c r="N682" s="40">
        <f t="shared" si="50"/>
        <v>0</v>
      </c>
      <c r="O682" s="40">
        <f t="shared" si="51"/>
        <v>0</v>
      </c>
      <c r="P682" s="9"/>
      <c r="Q682" s="40">
        <f t="shared" si="52"/>
        <v>0</v>
      </c>
    </row>
    <row r="683" spans="1:17" s="6" customFormat="1" x14ac:dyDescent="0.3">
      <c r="A683" s="66">
        <v>651</v>
      </c>
      <c r="B683" s="41"/>
      <c r="C683" s="13"/>
      <c r="D683" s="9"/>
      <c r="E683" s="9">
        <v>1</v>
      </c>
      <c r="F683" s="34"/>
      <c r="G683" s="34"/>
      <c r="H683" s="35">
        <f t="shared" si="48"/>
        <v>1</v>
      </c>
      <c r="I683" s="36">
        <f t="shared" si="49"/>
        <v>2.7397260273972603E-3</v>
      </c>
      <c r="J683" s="9"/>
      <c r="K683" s="9"/>
      <c r="L683" s="38"/>
      <c r="M683" s="39"/>
      <c r="N683" s="40">
        <f t="shared" si="50"/>
        <v>0</v>
      </c>
      <c r="O683" s="40">
        <f t="shared" si="51"/>
        <v>0</v>
      </c>
      <c r="P683" s="9"/>
      <c r="Q683" s="40">
        <f t="shared" si="52"/>
        <v>0</v>
      </c>
    </row>
    <row r="684" spans="1:17" s="6" customFormat="1" x14ac:dyDescent="0.3">
      <c r="A684" s="66">
        <v>652</v>
      </c>
      <c r="B684" s="41"/>
      <c r="C684" s="13"/>
      <c r="D684" s="9"/>
      <c r="E684" s="9">
        <v>1</v>
      </c>
      <c r="F684" s="34"/>
      <c r="G684" s="34"/>
      <c r="H684" s="35">
        <f t="shared" si="48"/>
        <v>1</v>
      </c>
      <c r="I684" s="36">
        <f t="shared" si="49"/>
        <v>2.7397260273972603E-3</v>
      </c>
      <c r="J684" s="9"/>
      <c r="K684" s="9"/>
      <c r="L684" s="38"/>
      <c r="M684" s="39"/>
      <c r="N684" s="40">
        <f t="shared" si="50"/>
        <v>0</v>
      </c>
      <c r="O684" s="40">
        <f t="shared" si="51"/>
        <v>0</v>
      </c>
      <c r="P684" s="9"/>
      <c r="Q684" s="40">
        <f t="shared" si="52"/>
        <v>0</v>
      </c>
    </row>
    <row r="685" spans="1:17" s="6" customFormat="1" x14ac:dyDescent="0.3">
      <c r="A685" s="66">
        <v>653</v>
      </c>
      <c r="B685" s="41"/>
      <c r="C685" s="13"/>
      <c r="D685" s="9"/>
      <c r="E685" s="9">
        <v>1</v>
      </c>
      <c r="F685" s="34"/>
      <c r="G685" s="34"/>
      <c r="H685" s="35">
        <f t="shared" si="48"/>
        <v>1</v>
      </c>
      <c r="I685" s="36">
        <f t="shared" si="49"/>
        <v>2.7397260273972603E-3</v>
      </c>
      <c r="J685" s="9"/>
      <c r="K685" s="9"/>
      <c r="L685" s="38"/>
      <c r="M685" s="39"/>
      <c r="N685" s="40">
        <f t="shared" si="50"/>
        <v>0</v>
      </c>
      <c r="O685" s="40">
        <f t="shared" si="51"/>
        <v>0</v>
      </c>
      <c r="P685" s="9"/>
      <c r="Q685" s="40">
        <f t="shared" si="52"/>
        <v>0</v>
      </c>
    </row>
    <row r="686" spans="1:17" s="6" customFormat="1" x14ac:dyDescent="0.3">
      <c r="A686" s="66">
        <v>654</v>
      </c>
      <c r="B686" s="41"/>
      <c r="C686" s="13"/>
      <c r="D686" s="9"/>
      <c r="E686" s="9">
        <v>1</v>
      </c>
      <c r="F686" s="34"/>
      <c r="G686" s="34"/>
      <c r="H686" s="35">
        <f t="shared" si="48"/>
        <v>1</v>
      </c>
      <c r="I686" s="36">
        <f t="shared" si="49"/>
        <v>2.7397260273972603E-3</v>
      </c>
      <c r="J686" s="9"/>
      <c r="K686" s="9"/>
      <c r="L686" s="38"/>
      <c r="M686" s="39"/>
      <c r="N686" s="40">
        <f t="shared" si="50"/>
        <v>0</v>
      </c>
      <c r="O686" s="40">
        <f t="shared" si="51"/>
        <v>0</v>
      </c>
      <c r="P686" s="9"/>
      <c r="Q686" s="40">
        <f t="shared" si="52"/>
        <v>0</v>
      </c>
    </row>
    <row r="687" spans="1:17" s="6" customFormat="1" x14ac:dyDescent="0.3">
      <c r="A687" s="66">
        <v>655</v>
      </c>
      <c r="B687" s="41"/>
      <c r="C687" s="13"/>
      <c r="D687" s="9"/>
      <c r="E687" s="9">
        <v>1</v>
      </c>
      <c r="F687" s="34"/>
      <c r="G687" s="34"/>
      <c r="H687" s="35">
        <f t="shared" si="48"/>
        <v>1</v>
      </c>
      <c r="I687" s="36">
        <f t="shared" si="49"/>
        <v>2.7397260273972603E-3</v>
      </c>
      <c r="J687" s="9"/>
      <c r="K687" s="9"/>
      <c r="L687" s="38"/>
      <c r="M687" s="39"/>
      <c r="N687" s="40">
        <f t="shared" si="50"/>
        <v>0</v>
      </c>
      <c r="O687" s="40">
        <f t="shared" si="51"/>
        <v>0</v>
      </c>
      <c r="P687" s="9"/>
      <c r="Q687" s="40">
        <f t="shared" si="52"/>
        <v>0</v>
      </c>
    </row>
    <row r="688" spans="1:17" s="6" customFormat="1" x14ac:dyDescent="0.3">
      <c r="A688" s="66">
        <v>656</v>
      </c>
      <c r="B688" s="41"/>
      <c r="C688" s="13"/>
      <c r="D688" s="9"/>
      <c r="E688" s="9">
        <v>1</v>
      </c>
      <c r="F688" s="34"/>
      <c r="G688" s="34"/>
      <c r="H688" s="35">
        <f t="shared" si="48"/>
        <v>1</v>
      </c>
      <c r="I688" s="36">
        <f t="shared" si="49"/>
        <v>2.7397260273972603E-3</v>
      </c>
      <c r="J688" s="9"/>
      <c r="K688" s="9"/>
      <c r="L688" s="38"/>
      <c r="M688" s="39"/>
      <c r="N688" s="40">
        <f t="shared" si="50"/>
        <v>0</v>
      </c>
      <c r="O688" s="40">
        <f t="shared" si="51"/>
        <v>0</v>
      </c>
      <c r="P688" s="9"/>
      <c r="Q688" s="40">
        <f t="shared" si="52"/>
        <v>0</v>
      </c>
    </row>
    <row r="689" spans="1:17" s="6" customFormat="1" x14ac:dyDescent="0.3">
      <c r="A689" s="66">
        <v>657</v>
      </c>
      <c r="B689" s="41"/>
      <c r="C689" s="13"/>
      <c r="D689" s="9"/>
      <c r="E689" s="9">
        <v>1</v>
      </c>
      <c r="F689" s="34"/>
      <c r="G689" s="34"/>
      <c r="H689" s="35">
        <f t="shared" si="48"/>
        <v>1</v>
      </c>
      <c r="I689" s="36">
        <f t="shared" si="49"/>
        <v>2.7397260273972603E-3</v>
      </c>
      <c r="J689" s="9"/>
      <c r="K689" s="9"/>
      <c r="L689" s="38"/>
      <c r="M689" s="39"/>
      <c r="N689" s="40">
        <f t="shared" si="50"/>
        <v>0</v>
      </c>
      <c r="O689" s="40">
        <f t="shared" si="51"/>
        <v>0</v>
      </c>
      <c r="P689" s="9"/>
      <c r="Q689" s="40">
        <f t="shared" si="52"/>
        <v>0</v>
      </c>
    </row>
    <row r="690" spans="1:17" s="6" customFormat="1" x14ac:dyDescent="0.3">
      <c r="A690" s="66">
        <v>658</v>
      </c>
      <c r="B690" s="41"/>
      <c r="C690" s="13"/>
      <c r="D690" s="9"/>
      <c r="E690" s="9">
        <v>1</v>
      </c>
      <c r="F690" s="34"/>
      <c r="G690" s="34"/>
      <c r="H690" s="35">
        <f t="shared" si="48"/>
        <v>1</v>
      </c>
      <c r="I690" s="36">
        <f t="shared" si="49"/>
        <v>2.7397260273972603E-3</v>
      </c>
      <c r="J690" s="9"/>
      <c r="K690" s="9"/>
      <c r="L690" s="38"/>
      <c r="M690" s="39"/>
      <c r="N690" s="40">
        <f t="shared" si="50"/>
        <v>0</v>
      </c>
      <c r="O690" s="40">
        <f t="shared" si="51"/>
        <v>0</v>
      </c>
      <c r="P690" s="9"/>
      <c r="Q690" s="40">
        <f t="shared" si="52"/>
        <v>0</v>
      </c>
    </row>
    <row r="691" spans="1:17" s="6" customFormat="1" x14ac:dyDescent="0.3">
      <c r="A691" s="66">
        <v>659</v>
      </c>
      <c r="B691" s="41"/>
      <c r="C691" s="13"/>
      <c r="D691" s="9"/>
      <c r="E691" s="9">
        <v>1</v>
      </c>
      <c r="F691" s="34"/>
      <c r="G691" s="34"/>
      <c r="H691" s="35">
        <f t="shared" si="48"/>
        <v>1</v>
      </c>
      <c r="I691" s="36">
        <f t="shared" si="49"/>
        <v>2.7397260273972603E-3</v>
      </c>
      <c r="J691" s="9"/>
      <c r="K691" s="9"/>
      <c r="L691" s="38"/>
      <c r="M691" s="39"/>
      <c r="N691" s="40">
        <f t="shared" si="50"/>
        <v>0</v>
      </c>
      <c r="O691" s="40">
        <f t="shared" si="51"/>
        <v>0</v>
      </c>
      <c r="P691" s="9"/>
      <c r="Q691" s="40">
        <f t="shared" si="52"/>
        <v>0</v>
      </c>
    </row>
    <row r="692" spans="1:17" s="6" customFormat="1" x14ac:dyDescent="0.3">
      <c r="A692" s="66">
        <v>660</v>
      </c>
      <c r="B692" s="41"/>
      <c r="C692" s="13"/>
      <c r="D692" s="9"/>
      <c r="E692" s="9">
        <v>1</v>
      </c>
      <c r="F692" s="34"/>
      <c r="G692" s="34"/>
      <c r="H692" s="35">
        <f t="shared" si="48"/>
        <v>1</v>
      </c>
      <c r="I692" s="36">
        <f t="shared" si="49"/>
        <v>2.7397260273972603E-3</v>
      </c>
      <c r="J692" s="9"/>
      <c r="K692" s="9"/>
      <c r="L692" s="38"/>
      <c r="M692" s="39"/>
      <c r="N692" s="40">
        <f t="shared" si="50"/>
        <v>0</v>
      </c>
      <c r="O692" s="40">
        <f t="shared" si="51"/>
        <v>0</v>
      </c>
      <c r="P692" s="9"/>
      <c r="Q692" s="40">
        <f t="shared" si="52"/>
        <v>0</v>
      </c>
    </row>
    <row r="693" spans="1:17" s="6" customFormat="1" x14ac:dyDescent="0.3">
      <c r="A693" s="66">
        <v>661</v>
      </c>
      <c r="B693" s="41"/>
      <c r="C693" s="13"/>
      <c r="D693" s="9"/>
      <c r="E693" s="9">
        <v>1</v>
      </c>
      <c r="F693" s="34"/>
      <c r="G693" s="34"/>
      <c r="H693" s="35">
        <f t="shared" si="48"/>
        <v>1</v>
      </c>
      <c r="I693" s="36">
        <f t="shared" si="49"/>
        <v>2.7397260273972603E-3</v>
      </c>
      <c r="J693" s="9"/>
      <c r="K693" s="9"/>
      <c r="L693" s="38"/>
      <c r="M693" s="39"/>
      <c r="N693" s="40">
        <f t="shared" si="50"/>
        <v>0</v>
      </c>
      <c r="O693" s="40">
        <f t="shared" si="51"/>
        <v>0</v>
      </c>
      <c r="P693" s="9"/>
      <c r="Q693" s="40">
        <f t="shared" si="52"/>
        <v>0</v>
      </c>
    </row>
    <row r="694" spans="1:17" s="6" customFormat="1" x14ac:dyDescent="0.3">
      <c r="A694" s="66">
        <v>662</v>
      </c>
      <c r="B694" s="41"/>
      <c r="C694" s="13"/>
      <c r="D694" s="9"/>
      <c r="E694" s="9">
        <v>1</v>
      </c>
      <c r="F694" s="34"/>
      <c r="G694" s="34"/>
      <c r="H694" s="35">
        <f t="shared" si="48"/>
        <v>1</v>
      </c>
      <c r="I694" s="36">
        <f t="shared" si="49"/>
        <v>2.7397260273972603E-3</v>
      </c>
      <c r="J694" s="9"/>
      <c r="K694" s="9"/>
      <c r="L694" s="38"/>
      <c r="M694" s="39"/>
      <c r="N694" s="40">
        <f t="shared" si="50"/>
        <v>0</v>
      </c>
      <c r="O694" s="40">
        <f t="shared" si="51"/>
        <v>0</v>
      </c>
      <c r="P694" s="9"/>
      <c r="Q694" s="40">
        <f t="shared" si="52"/>
        <v>0</v>
      </c>
    </row>
    <row r="695" spans="1:17" s="6" customFormat="1" x14ac:dyDescent="0.3">
      <c r="A695" s="66">
        <v>663</v>
      </c>
      <c r="B695" s="41"/>
      <c r="C695" s="13"/>
      <c r="D695" s="9"/>
      <c r="E695" s="9">
        <v>1</v>
      </c>
      <c r="F695" s="34"/>
      <c r="G695" s="34"/>
      <c r="H695" s="35">
        <f t="shared" si="48"/>
        <v>1</v>
      </c>
      <c r="I695" s="36">
        <f t="shared" si="49"/>
        <v>2.7397260273972603E-3</v>
      </c>
      <c r="J695" s="9"/>
      <c r="K695" s="9"/>
      <c r="L695" s="38"/>
      <c r="M695" s="39"/>
      <c r="N695" s="40">
        <f t="shared" si="50"/>
        <v>0</v>
      </c>
      <c r="O695" s="40">
        <f t="shared" si="51"/>
        <v>0</v>
      </c>
      <c r="P695" s="9"/>
      <c r="Q695" s="40">
        <f t="shared" si="52"/>
        <v>0</v>
      </c>
    </row>
    <row r="696" spans="1:17" s="6" customFormat="1" x14ac:dyDescent="0.3">
      <c r="A696" s="66">
        <v>664</v>
      </c>
      <c r="B696" s="41"/>
      <c r="C696" s="13"/>
      <c r="D696" s="9"/>
      <c r="E696" s="9">
        <v>1</v>
      </c>
      <c r="F696" s="34"/>
      <c r="G696" s="34"/>
      <c r="H696" s="35">
        <f t="shared" si="48"/>
        <v>1</v>
      </c>
      <c r="I696" s="36">
        <f t="shared" si="49"/>
        <v>2.7397260273972603E-3</v>
      </c>
      <c r="J696" s="9"/>
      <c r="K696" s="9"/>
      <c r="L696" s="38"/>
      <c r="M696" s="39"/>
      <c r="N696" s="40">
        <f t="shared" si="50"/>
        <v>0</v>
      </c>
      <c r="O696" s="40">
        <f t="shared" si="51"/>
        <v>0</v>
      </c>
      <c r="P696" s="9"/>
      <c r="Q696" s="40">
        <f t="shared" si="52"/>
        <v>0</v>
      </c>
    </row>
    <row r="697" spans="1:17" s="6" customFormat="1" x14ac:dyDescent="0.3">
      <c r="A697" s="66">
        <v>665</v>
      </c>
      <c r="B697" s="41"/>
      <c r="C697" s="13"/>
      <c r="D697" s="9"/>
      <c r="E697" s="9">
        <v>1</v>
      </c>
      <c r="F697" s="34"/>
      <c r="G697" s="34"/>
      <c r="H697" s="35">
        <f t="shared" si="48"/>
        <v>1</v>
      </c>
      <c r="I697" s="36">
        <f t="shared" si="49"/>
        <v>2.7397260273972603E-3</v>
      </c>
      <c r="J697" s="9"/>
      <c r="K697" s="9"/>
      <c r="L697" s="38"/>
      <c r="M697" s="39"/>
      <c r="N697" s="40">
        <f t="shared" si="50"/>
        <v>0</v>
      </c>
      <c r="O697" s="40">
        <f t="shared" si="51"/>
        <v>0</v>
      </c>
      <c r="P697" s="9"/>
      <c r="Q697" s="40">
        <f t="shared" si="52"/>
        <v>0</v>
      </c>
    </row>
    <row r="698" spans="1:17" s="6" customFormat="1" x14ac:dyDescent="0.3">
      <c r="A698" s="66">
        <v>666</v>
      </c>
      <c r="B698" s="41"/>
      <c r="C698" s="13"/>
      <c r="D698" s="9"/>
      <c r="E698" s="9">
        <v>1</v>
      </c>
      <c r="F698" s="34"/>
      <c r="G698" s="34"/>
      <c r="H698" s="35">
        <f t="shared" si="48"/>
        <v>1</v>
      </c>
      <c r="I698" s="36">
        <f t="shared" si="49"/>
        <v>2.7397260273972603E-3</v>
      </c>
      <c r="J698" s="9"/>
      <c r="K698" s="9"/>
      <c r="L698" s="38"/>
      <c r="M698" s="39"/>
      <c r="N698" s="40">
        <f t="shared" si="50"/>
        <v>0</v>
      </c>
      <c r="O698" s="40">
        <f t="shared" si="51"/>
        <v>0</v>
      </c>
      <c r="P698" s="9"/>
      <c r="Q698" s="40">
        <f t="shared" si="52"/>
        <v>0</v>
      </c>
    </row>
    <row r="699" spans="1:17" s="6" customFormat="1" x14ac:dyDescent="0.3">
      <c r="A699" s="66">
        <v>667</v>
      </c>
      <c r="B699" s="41"/>
      <c r="C699" s="13"/>
      <c r="D699" s="9"/>
      <c r="E699" s="9">
        <v>1</v>
      </c>
      <c r="F699" s="34"/>
      <c r="G699" s="34"/>
      <c r="H699" s="35">
        <f t="shared" si="48"/>
        <v>1</v>
      </c>
      <c r="I699" s="36">
        <f t="shared" si="49"/>
        <v>2.7397260273972603E-3</v>
      </c>
      <c r="J699" s="9"/>
      <c r="K699" s="9"/>
      <c r="L699" s="38"/>
      <c r="M699" s="39"/>
      <c r="N699" s="40">
        <f t="shared" si="50"/>
        <v>0</v>
      </c>
      <c r="O699" s="40">
        <f t="shared" si="51"/>
        <v>0</v>
      </c>
      <c r="P699" s="9"/>
      <c r="Q699" s="40">
        <f t="shared" si="52"/>
        <v>0</v>
      </c>
    </row>
    <row r="700" spans="1:17" s="6" customFormat="1" x14ac:dyDescent="0.3">
      <c r="A700" s="66">
        <v>668</v>
      </c>
      <c r="B700" s="41"/>
      <c r="C700" s="13"/>
      <c r="D700" s="9"/>
      <c r="E700" s="9">
        <v>1</v>
      </c>
      <c r="F700" s="34"/>
      <c r="G700" s="34"/>
      <c r="H700" s="35">
        <f t="shared" si="48"/>
        <v>1</v>
      </c>
      <c r="I700" s="36">
        <f t="shared" si="49"/>
        <v>2.7397260273972603E-3</v>
      </c>
      <c r="J700" s="9"/>
      <c r="K700" s="9"/>
      <c r="L700" s="38"/>
      <c r="M700" s="39"/>
      <c r="N700" s="40">
        <f t="shared" si="50"/>
        <v>0</v>
      </c>
      <c r="O700" s="40">
        <f t="shared" si="51"/>
        <v>0</v>
      </c>
      <c r="P700" s="9"/>
      <c r="Q700" s="40">
        <f t="shared" si="52"/>
        <v>0</v>
      </c>
    </row>
    <row r="701" spans="1:17" s="6" customFormat="1" x14ac:dyDescent="0.3">
      <c r="A701" s="66">
        <v>669</v>
      </c>
      <c r="B701" s="41"/>
      <c r="C701" s="13"/>
      <c r="D701" s="9"/>
      <c r="E701" s="9">
        <v>1</v>
      </c>
      <c r="F701" s="34"/>
      <c r="G701" s="34"/>
      <c r="H701" s="35">
        <f t="shared" si="48"/>
        <v>1</v>
      </c>
      <c r="I701" s="36">
        <f t="shared" si="49"/>
        <v>2.7397260273972603E-3</v>
      </c>
      <c r="J701" s="9"/>
      <c r="K701" s="9"/>
      <c r="L701" s="38"/>
      <c r="M701" s="39"/>
      <c r="N701" s="40">
        <f t="shared" si="50"/>
        <v>0</v>
      </c>
      <c r="O701" s="40">
        <f t="shared" si="51"/>
        <v>0</v>
      </c>
      <c r="P701" s="9"/>
      <c r="Q701" s="40">
        <f t="shared" si="52"/>
        <v>0</v>
      </c>
    </row>
    <row r="702" spans="1:17" s="6" customFormat="1" x14ac:dyDescent="0.3">
      <c r="A702" s="66">
        <v>670</v>
      </c>
      <c r="B702" s="41"/>
      <c r="C702" s="13"/>
      <c r="D702" s="9"/>
      <c r="E702" s="9">
        <v>1</v>
      </c>
      <c r="F702" s="34"/>
      <c r="G702" s="34"/>
      <c r="H702" s="35">
        <f t="shared" si="48"/>
        <v>1</v>
      </c>
      <c r="I702" s="36">
        <f t="shared" si="49"/>
        <v>2.7397260273972603E-3</v>
      </c>
      <c r="J702" s="9"/>
      <c r="K702" s="9"/>
      <c r="L702" s="38"/>
      <c r="M702" s="39"/>
      <c r="N702" s="40">
        <f t="shared" si="50"/>
        <v>0</v>
      </c>
      <c r="O702" s="40">
        <f t="shared" si="51"/>
        <v>0</v>
      </c>
      <c r="P702" s="9"/>
      <c r="Q702" s="40">
        <f t="shared" si="52"/>
        <v>0</v>
      </c>
    </row>
    <row r="703" spans="1:17" s="6" customFormat="1" x14ac:dyDescent="0.3">
      <c r="A703" s="66">
        <v>671</v>
      </c>
      <c r="B703" s="41"/>
      <c r="C703" s="13"/>
      <c r="D703" s="9"/>
      <c r="E703" s="9">
        <v>1</v>
      </c>
      <c r="F703" s="34"/>
      <c r="G703" s="34"/>
      <c r="H703" s="35">
        <f t="shared" si="48"/>
        <v>1</v>
      </c>
      <c r="I703" s="36">
        <f t="shared" si="49"/>
        <v>2.7397260273972603E-3</v>
      </c>
      <c r="J703" s="9"/>
      <c r="K703" s="9"/>
      <c r="L703" s="38"/>
      <c r="M703" s="39"/>
      <c r="N703" s="40">
        <f t="shared" si="50"/>
        <v>0</v>
      </c>
      <c r="O703" s="40">
        <f t="shared" si="51"/>
        <v>0</v>
      </c>
      <c r="P703" s="9"/>
      <c r="Q703" s="40">
        <f t="shared" si="52"/>
        <v>0</v>
      </c>
    </row>
    <row r="704" spans="1:17" s="6" customFormat="1" x14ac:dyDescent="0.3">
      <c r="A704" s="66">
        <v>672</v>
      </c>
      <c r="B704" s="41"/>
      <c r="C704" s="13"/>
      <c r="D704" s="9"/>
      <c r="E704" s="9">
        <v>1</v>
      </c>
      <c r="F704" s="34"/>
      <c r="G704" s="34"/>
      <c r="H704" s="35">
        <f t="shared" si="48"/>
        <v>1</v>
      </c>
      <c r="I704" s="36">
        <f t="shared" si="49"/>
        <v>2.7397260273972603E-3</v>
      </c>
      <c r="J704" s="9"/>
      <c r="K704" s="9"/>
      <c r="L704" s="38"/>
      <c r="M704" s="39"/>
      <c r="N704" s="40">
        <f t="shared" si="50"/>
        <v>0</v>
      </c>
      <c r="O704" s="40">
        <f t="shared" si="51"/>
        <v>0</v>
      </c>
      <c r="P704" s="9"/>
      <c r="Q704" s="40">
        <f t="shared" si="52"/>
        <v>0</v>
      </c>
    </row>
    <row r="705" spans="1:17" s="6" customFormat="1" x14ac:dyDescent="0.3">
      <c r="A705" s="66">
        <v>673</v>
      </c>
      <c r="B705" s="41"/>
      <c r="C705" s="13"/>
      <c r="D705" s="9"/>
      <c r="E705" s="9">
        <v>1</v>
      </c>
      <c r="F705" s="34"/>
      <c r="G705" s="34"/>
      <c r="H705" s="35">
        <f t="shared" si="48"/>
        <v>1</v>
      </c>
      <c r="I705" s="36">
        <f t="shared" si="49"/>
        <v>2.7397260273972603E-3</v>
      </c>
      <c r="J705" s="9"/>
      <c r="K705" s="9"/>
      <c r="L705" s="38"/>
      <c r="M705" s="39"/>
      <c r="N705" s="40">
        <f t="shared" si="50"/>
        <v>0</v>
      </c>
      <c r="O705" s="40">
        <f t="shared" si="51"/>
        <v>0</v>
      </c>
      <c r="P705" s="9"/>
      <c r="Q705" s="40">
        <f t="shared" si="52"/>
        <v>0</v>
      </c>
    </row>
    <row r="706" spans="1:17" s="6" customFormat="1" x14ac:dyDescent="0.3">
      <c r="A706" s="66">
        <v>674</v>
      </c>
      <c r="B706" s="41"/>
      <c r="C706" s="13"/>
      <c r="D706" s="9"/>
      <c r="E706" s="9">
        <v>1</v>
      </c>
      <c r="F706" s="34"/>
      <c r="G706" s="34"/>
      <c r="H706" s="35">
        <f t="shared" si="48"/>
        <v>1</v>
      </c>
      <c r="I706" s="36">
        <f t="shared" si="49"/>
        <v>2.7397260273972603E-3</v>
      </c>
      <c r="J706" s="9"/>
      <c r="K706" s="9"/>
      <c r="L706" s="38"/>
      <c r="M706" s="39"/>
      <c r="N706" s="40">
        <f t="shared" si="50"/>
        <v>0</v>
      </c>
      <c r="O706" s="40">
        <f t="shared" si="51"/>
        <v>0</v>
      </c>
      <c r="P706" s="9"/>
      <c r="Q706" s="40">
        <f t="shared" si="52"/>
        <v>0</v>
      </c>
    </row>
    <row r="707" spans="1:17" s="6" customFormat="1" x14ac:dyDescent="0.3">
      <c r="A707" s="66">
        <v>675</v>
      </c>
      <c r="B707" s="41"/>
      <c r="C707" s="13"/>
      <c r="D707" s="9"/>
      <c r="E707" s="9">
        <v>1</v>
      </c>
      <c r="F707" s="34"/>
      <c r="G707" s="34"/>
      <c r="H707" s="35">
        <f t="shared" si="48"/>
        <v>1</v>
      </c>
      <c r="I707" s="36">
        <f t="shared" si="49"/>
        <v>2.7397260273972603E-3</v>
      </c>
      <c r="J707" s="9"/>
      <c r="K707" s="9"/>
      <c r="L707" s="38"/>
      <c r="M707" s="39"/>
      <c r="N707" s="40">
        <f t="shared" si="50"/>
        <v>0</v>
      </c>
      <c r="O707" s="40">
        <f t="shared" si="51"/>
        <v>0</v>
      </c>
      <c r="P707" s="9"/>
      <c r="Q707" s="40">
        <f t="shared" si="52"/>
        <v>0</v>
      </c>
    </row>
    <row r="708" spans="1:17" s="6" customFormat="1" x14ac:dyDescent="0.3">
      <c r="A708" s="66">
        <v>676</v>
      </c>
      <c r="B708" s="41"/>
      <c r="C708" s="13"/>
      <c r="D708" s="9"/>
      <c r="E708" s="9">
        <v>1</v>
      </c>
      <c r="F708" s="34"/>
      <c r="G708" s="34"/>
      <c r="H708" s="35">
        <f t="shared" si="48"/>
        <v>1</v>
      </c>
      <c r="I708" s="36">
        <f t="shared" si="49"/>
        <v>2.7397260273972603E-3</v>
      </c>
      <c r="J708" s="9"/>
      <c r="K708" s="9"/>
      <c r="L708" s="38"/>
      <c r="M708" s="39"/>
      <c r="N708" s="40">
        <f t="shared" si="50"/>
        <v>0</v>
      </c>
      <c r="O708" s="40">
        <f t="shared" si="51"/>
        <v>0</v>
      </c>
      <c r="P708" s="9"/>
      <c r="Q708" s="40">
        <f t="shared" si="52"/>
        <v>0</v>
      </c>
    </row>
    <row r="709" spans="1:17" s="6" customFormat="1" x14ac:dyDescent="0.3">
      <c r="A709" s="66">
        <v>677</v>
      </c>
      <c r="B709" s="41"/>
      <c r="C709" s="13"/>
      <c r="D709" s="9"/>
      <c r="E709" s="9">
        <v>1</v>
      </c>
      <c r="F709" s="34"/>
      <c r="G709" s="34"/>
      <c r="H709" s="35">
        <f t="shared" si="48"/>
        <v>1</v>
      </c>
      <c r="I709" s="36">
        <f t="shared" si="49"/>
        <v>2.7397260273972603E-3</v>
      </c>
      <c r="J709" s="9"/>
      <c r="K709" s="9"/>
      <c r="L709" s="38"/>
      <c r="M709" s="39"/>
      <c r="N709" s="40">
        <f t="shared" si="50"/>
        <v>0</v>
      </c>
      <c r="O709" s="40">
        <f t="shared" si="51"/>
        <v>0</v>
      </c>
      <c r="P709" s="9"/>
      <c r="Q709" s="40">
        <f t="shared" si="52"/>
        <v>0</v>
      </c>
    </row>
    <row r="710" spans="1:17" s="6" customFormat="1" x14ac:dyDescent="0.3">
      <c r="A710" s="66">
        <v>678</v>
      </c>
      <c r="B710" s="41"/>
      <c r="C710" s="13"/>
      <c r="D710" s="9"/>
      <c r="E710" s="9">
        <v>1</v>
      </c>
      <c r="F710" s="34"/>
      <c r="G710" s="34"/>
      <c r="H710" s="35">
        <f t="shared" si="48"/>
        <v>1</v>
      </c>
      <c r="I710" s="36">
        <f t="shared" si="49"/>
        <v>2.7397260273972603E-3</v>
      </c>
      <c r="J710" s="9"/>
      <c r="K710" s="9"/>
      <c r="L710" s="38"/>
      <c r="M710" s="39"/>
      <c r="N710" s="40">
        <f t="shared" si="50"/>
        <v>0</v>
      </c>
      <c r="O710" s="40">
        <f t="shared" si="51"/>
        <v>0</v>
      </c>
      <c r="P710" s="9"/>
      <c r="Q710" s="40">
        <f t="shared" si="52"/>
        <v>0</v>
      </c>
    </row>
    <row r="711" spans="1:17" s="6" customFormat="1" x14ac:dyDescent="0.3">
      <c r="A711" s="66">
        <v>679</v>
      </c>
      <c r="B711" s="41"/>
      <c r="C711" s="13"/>
      <c r="D711" s="9"/>
      <c r="E711" s="9">
        <v>1</v>
      </c>
      <c r="F711" s="34"/>
      <c r="G711" s="34"/>
      <c r="H711" s="35">
        <f t="shared" si="48"/>
        <v>1</v>
      </c>
      <c r="I711" s="36">
        <f t="shared" si="49"/>
        <v>2.7397260273972603E-3</v>
      </c>
      <c r="J711" s="9"/>
      <c r="K711" s="9"/>
      <c r="L711" s="38"/>
      <c r="M711" s="39"/>
      <c r="N711" s="40">
        <f t="shared" si="50"/>
        <v>0</v>
      </c>
      <c r="O711" s="40">
        <f t="shared" si="51"/>
        <v>0</v>
      </c>
      <c r="P711" s="9"/>
      <c r="Q711" s="40">
        <f t="shared" si="52"/>
        <v>0</v>
      </c>
    </row>
    <row r="712" spans="1:17" s="6" customFormat="1" x14ac:dyDescent="0.3">
      <c r="A712" s="66">
        <v>680</v>
      </c>
      <c r="B712" s="41"/>
      <c r="C712" s="13"/>
      <c r="D712" s="9"/>
      <c r="E712" s="9">
        <v>1</v>
      </c>
      <c r="F712" s="34"/>
      <c r="G712" s="34"/>
      <c r="H712" s="35">
        <f t="shared" si="48"/>
        <v>1</v>
      </c>
      <c r="I712" s="36">
        <f t="shared" si="49"/>
        <v>2.7397260273972603E-3</v>
      </c>
      <c r="J712" s="9"/>
      <c r="K712" s="9"/>
      <c r="L712" s="38"/>
      <c r="M712" s="39"/>
      <c r="N712" s="40">
        <f t="shared" si="50"/>
        <v>0</v>
      </c>
      <c r="O712" s="40">
        <f t="shared" si="51"/>
        <v>0</v>
      </c>
      <c r="P712" s="9"/>
      <c r="Q712" s="40">
        <f t="shared" si="52"/>
        <v>0</v>
      </c>
    </row>
    <row r="713" spans="1:17" s="6" customFormat="1" x14ac:dyDescent="0.3">
      <c r="A713" s="66">
        <v>681</v>
      </c>
      <c r="B713" s="41"/>
      <c r="C713" s="13"/>
      <c r="D713" s="9"/>
      <c r="E713" s="9">
        <v>1</v>
      </c>
      <c r="F713" s="34"/>
      <c r="G713" s="34"/>
      <c r="H713" s="35">
        <f t="shared" si="48"/>
        <v>1</v>
      </c>
      <c r="I713" s="36">
        <f t="shared" si="49"/>
        <v>2.7397260273972603E-3</v>
      </c>
      <c r="J713" s="9"/>
      <c r="K713" s="9"/>
      <c r="L713" s="38"/>
      <c r="M713" s="39"/>
      <c r="N713" s="40">
        <f t="shared" si="50"/>
        <v>0</v>
      </c>
      <c r="O713" s="40">
        <f t="shared" si="51"/>
        <v>0</v>
      </c>
      <c r="P713" s="9"/>
      <c r="Q713" s="40">
        <f t="shared" si="52"/>
        <v>0</v>
      </c>
    </row>
    <row r="714" spans="1:17" s="6" customFormat="1" x14ac:dyDescent="0.3">
      <c r="A714" s="66">
        <v>682</v>
      </c>
      <c r="B714" s="41"/>
      <c r="C714" s="13"/>
      <c r="D714" s="9"/>
      <c r="E714" s="9">
        <v>1</v>
      </c>
      <c r="F714" s="34"/>
      <c r="G714" s="34"/>
      <c r="H714" s="35">
        <f t="shared" si="48"/>
        <v>1</v>
      </c>
      <c r="I714" s="36">
        <f t="shared" si="49"/>
        <v>2.7397260273972603E-3</v>
      </c>
      <c r="J714" s="9"/>
      <c r="K714" s="9"/>
      <c r="L714" s="38"/>
      <c r="M714" s="39"/>
      <c r="N714" s="40">
        <f t="shared" si="50"/>
        <v>0</v>
      </c>
      <c r="O714" s="40">
        <f t="shared" si="51"/>
        <v>0</v>
      </c>
      <c r="P714" s="9"/>
      <c r="Q714" s="40">
        <f t="shared" si="52"/>
        <v>0</v>
      </c>
    </row>
    <row r="715" spans="1:17" s="6" customFormat="1" x14ac:dyDescent="0.3">
      <c r="A715" s="66">
        <v>683</v>
      </c>
      <c r="B715" s="41"/>
      <c r="C715" s="13"/>
      <c r="D715" s="9"/>
      <c r="E715" s="9">
        <v>1</v>
      </c>
      <c r="F715" s="34"/>
      <c r="G715" s="34"/>
      <c r="H715" s="35">
        <f t="shared" si="48"/>
        <v>1</v>
      </c>
      <c r="I715" s="36">
        <f t="shared" si="49"/>
        <v>2.7397260273972603E-3</v>
      </c>
      <c r="J715" s="9"/>
      <c r="K715" s="9"/>
      <c r="L715" s="38"/>
      <c r="M715" s="39"/>
      <c r="N715" s="40">
        <f t="shared" si="50"/>
        <v>0</v>
      </c>
      <c r="O715" s="40">
        <f t="shared" si="51"/>
        <v>0</v>
      </c>
      <c r="P715" s="9"/>
      <c r="Q715" s="40">
        <f t="shared" si="52"/>
        <v>0</v>
      </c>
    </row>
    <row r="716" spans="1:17" s="6" customFormat="1" x14ac:dyDescent="0.3">
      <c r="A716" s="66">
        <v>684</v>
      </c>
      <c r="B716" s="41"/>
      <c r="C716" s="13"/>
      <c r="D716" s="9"/>
      <c r="E716" s="9">
        <v>1</v>
      </c>
      <c r="F716" s="34"/>
      <c r="G716" s="34"/>
      <c r="H716" s="35">
        <f t="shared" si="48"/>
        <v>1</v>
      </c>
      <c r="I716" s="36">
        <f t="shared" si="49"/>
        <v>2.7397260273972603E-3</v>
      </c>
      <c r="J716" s="9"/>
      <c r="K716" s="9"/>
      <c r="L716" s="38"/>
      <c r="M716" s="39"/>
      <c r="N716" s="40">
        <f t="shared" si="50"/>
        <v>0</v>
      </c>
      <c r="O716" s="40">
        <f t="shared" si="51"/>
        <v>0</v>
      </c>
      <c r="P716" s="9"/>
      <c r="Q716" s="40">
        <f t="shared" si="52"/>
        <v>0</v>
      </c>
    </row>
    <row r="717" spans="1:17" s="6" customFormat="1" x14ac:dyDescent="0.3">
      <c r="A717" s="66">
        <v>685</v>
      </c>
      <c r="B717" s="41"/>
      <c r="C717" s="13"/>
      <c r="D717" s="9"/>
      <c r="E717" s="9">
        <v>1</v>
      </c>
      <c r="F717" s="34"/>
      <c r="G717" s="34"/>
      <c r="H717" s="35">
        <f t="shared" si="48"/>
        <v>1</v>
      </c>
      <c r="I717" s="36">
        <f t="shared" si="49"/>
        <v>2.7397260273972603E-3</v>
      </c>
      <c r="J717" s="9"/>
      <c r="K717" s="9"/>
      <c r="L717" s="38"/>
      <c r="M717" s="39"/>
      <c r="N717" s="40">
        <f t="shared" si="50"/>
        <v>0</v>
      </c>
      <c r="O717" s="40">
        <f t="shared" si="51"/>
        <v>0</v>
      </c>
      <c r="P717" s="9"/>
      <c r="Q717" s="40">
        <f t="shared" si="52"/>
        <v>0</v>
      </c>
    </row>
    <row r="718" spans="1:17" s="6" customFormat="1" x14ac:dyDescent="0.3">
      <c r="A718" s="66">
        <v>686</v>
      </c>
      <c r="B718" s="41"/>
      <c r="C718" s="13"/>
      <c r="D718" s="9"/>
      <c r="E718" s="9">
        <v>1</v>
      </c>
      <c r="F718" s="34"/>
      <c r="G718" s="34"/>
      <c r="H718" s="35">
        <f t="shared" si="48"/>
        <v>1</v>
      </c>
      <c r="I718" s="36">
        <f t="shared" si="49"/>
        <v>2.7397260273972603E-3</v>
      </c>
      <c r="J718" s="9"/>
      <c r="K718" s="9"/>
      <c r="L718" s="38"/>
      <c r="M718" s="39"/>
      <c r="N718" s="40">
        <f t="shared" si="50"/>
        <v>0</v>
      </c>
      <c r="O718" s="40">
        <f t="shared" si="51"/>
        <v>0</v>
      </c>
      <c r="P718" s="9"/>
      <c r="Q718" s="40">
        <f t="shared" si="52"/>
        <v>0</v>
      </c>
    </row>
    <row r="719" spans="1:17" s="6" customFormat="1" x14ac:dyDescent="0.3">
      <c r="A719" s="66">
        <v>687</v>
      </c>
      <c r="B719" s="41"/>
      <c r="C719" s="13"/>
      <c r="D719" s="9"/>
      <c r="E719" s="9">
        <v>1</v>
      </c>
      <c r="F719" s="34"/>
      <c r="G719" s="34"/>
      <c r="H719" s="35">
        <f t="shared" si="48"/>
        <v>1</v>
      </c>
      <c r="I719" s="36">
        <f t="shared" si="49"/>
        <v>2.7397260273972603E-3</v>
      </c>
      <c r="J719" s="9"/>
      <c r="K719" s="9"/>
      <c r="L719" s="38"/>
      <c r="M719" s="39"/>
      <c r="N719" s="40">
        <f t="shared" si="50"/>
        <v>0</v>
      </c>
      <c r="O719" s="40">
        <f t="shared" si="51"/>
        <v>0</v>
      </c>
      <c r="P719" s="9"/>
      <c r="Q719" s="40">
        <f t="shared" si="52"/>
        <v>0</v>
      </c>
    </row>
    <row r="720" spans="1:17" s="6" customFormat="1" x14ac:dyDescent="0.3">
      <c r="A720" s="66">
        <v>688</v>
      </c>
      <c r="B720" s="41"/>
      <c r="C720" s="13"/>
      <c r="D720" s="9"/>
      <c r="E720" s="9">
        <v>1</v>
      </c>
      <c r="F720" s="34"/>
      <c r="G720" s="34"/>
      <c r="H720" s="35">
        <f t="shared" si="48"/>
        <v>1</v>
      </c>
      <c r="I720" s="36">
        <f t="shared" si="49"/>
        <v>2.7397260273972603E-3</v>
      </c>
      <c r="J720" s="9"/>
      <c r="K720" s="9"/>
      <c r="L720" s="38"/>
      <c r="M720" s="39"/>
      <c r="N720" s="40">
        <f t="shared" si="50"/>
        <v>0</v>
      </c>
      <c r="O720" s="40">
        <f t="shared" si="51"/>
        <v>0</v>
      </c>
      <c r="P720" s="9"/>
      <c r="Q720" s="40">
        <f t="shared" si="52"/>
        <v>0</v>
      </c>
    </row>
    <row r="721" spans="1:17" s="6" customFormat="1" x14ac:dyDescent="0.3">
      <c r="A721" s="66">
        <v>689</v>
      </c>
      <c r="B721" s="41"/>
      <c r="C721" s="13"/>
      <c r="D721" s="9"/>
      <c r="E721" s="9">
        <v>1</v>
      </c>
      <c r="F721" s="34"/>
      <c r="G721" s="34"/>
      <c r="H721" s="35">
        <f t="shared" si="48"/>
        <v>1</v>
      </c>
      <c r="I721" s="36">
        <f t="shared" si="49"/>
        <v>2.7397260273972603E-3</v>
      </c>
      <c r="J721" s="9"/>
      <c r="K721" s="9"/>
      <c r="L721" s="38"/>
      <c r="M721" s="39"/>
      <c r="N721" s="40">
        <f t="shared" si="50"/>
        <v>0</v>
      </c>
      <c r="O721" s="40">
        <f t="shared" si="51"/>
        <v>0</v>
      </c>
      <c r="P721" s="9"/>
      <c r="Q721" s="40">
        <f t="shared" si="52"/>
        <v>0</v>
      </c>
    </row>
    <row r="722" spans="1:17" s="6" customFormat="1" x14ac:dyDescent="0.3">
      <c r="A722" s="66">
        <v>690</v>
      </c>
      <c r="B722" s="41"/>
      <c r="C722" s="13"/>
      <c r="D722" s="9"/>
      <c r="E722" s="9">
        <v>1</v>
      </c>
      <c r="F722" s="34"/>
      <c r="G722" s="34"/>
      <c r="H722" s="35">
        <f t="shared" si="48"/>
        <v>1</v>
      </c>
      <c r="I722" s="36">
        <f t="shared" si="49"/>
        <v>2.7397260273972603E-3</v>
      </c>
      <c r="J722" s="9"/>
      <c r="K722" s="9"/>
      <c r="L722" s="38"/>
      <c r="M722" s="39"/>
      <c r="N722" s="40">
        <f t="shared" si="50"/>
        <v>0</v>
      </c>
      <c r="O722" s="40">
        <f t="shared" si="51"/>
        <v>0</v>
      </c>
      <c r="P722" s="9"/>
      <c r="Q722" s="40">
        <f t="shared" si="52"/>
        <v>0</v>
      </c>
    </row>
    <row r="723" spans="1:17" s="6" customFormat="1" x14ac:dyDescent="0.3">
      <c r="A723" s="66">
        <v>691</v>
      </c>
      <c r="B723" s="41"/>
      <c r="C723" s="13"/>
      <c r="D723" s="9"/>
      <c r="E723" s="9">
        <v>1</v>
      </c>
      <c r="F723" s="34"/>
      <c r="G723" s="34"/>
      <c r="H723" s="35">
        <f t="shared" si="48"/>
        <v>1</v>
      </c>
      <c r="I723" s="36">
        <f t="shared" si="49"/>
        <v>2.7397260273972603E-3</v>
      </c>
      <c r="J723" s="9"/>
      <c r="K723" s="9"/>
      <c r="L723" s="38"/>
      <c r="M723" s="39"/>
      <c r="N723" s="40">
        <f t="shared" si="50"/>
        <v>0</v>
      </c>
      <c r="O723" s="40">
        <f t="shared" si="51"/>
        <v>0</v>
      </c>
      <c r="P723" s="9"/>
      <c r="Q723" s="40">
        <f t="shared" si="52"/>
        <v>0</v>
      </c>
    </row>
    <row r="724" spans="1:17" s="6" customFormat="1" x14ac:dyDescent="0.3">
      <c r="A724" s="66">
        <v>692</v>
      </c>
      <c r="B724" s="41"/>
      <c r="C724" s="13"/>
      <c r="D724" s="9"/>
      <c r="E724" s="9">
        <v>1</v>
      </c>
      <c r="F724" s="34"/>
      <c r="G724" s="34"/>
      <c r="H724" s="35">
        <f t="shared" si="48"/>
        <v>1</v>
      </c>
      <c r="I724" s="36">
        <f t="shared" si="49"/>
        <v>2.7397260273972603E-3</v>
      </c>
      <c r="J724" s="9"/>
      <c r="K724" s="9"/>
      <c r="L724" s="38"/>
      <c r="M724" s="39"/>
      <c r="N724" s="40">
        <f t="shared" si="50"/>
        <v>0</v>
      </c>
      <c r="O724" s="40">
        <f t="shared" si="51"/>
        <v>0</v>
      </c>
      <c r="P724" s="9"/>
      <c r="Q724" s="40">
        <f t="shared" si="52"/>
        <v>0</v>
      </c>
    </row>
    <row r="725" spans="1:17" s="6" customFormat="1" x14ac:dyDescent="0.3">
      <c r="A725" s="66">
        <v>693</v>
      </c>
      <c r="B725" s="41"/>
      <c r="C725" s="13"/>
      <c r="D725" s="9"/>
      <c r="E725" s="9">
        <v>1</v>
      </c>
      <c r="F725" s="34"/>
      <c r="G725" s="34"/>
      <c r="H725" s="35">
        <f t="shared" si="48"/>
        <v>1</v>
      </c>
      <c r="I725" s="36">
        <f t="shared" si="49"/>
        <v>2.7397260273972603E-3</v>
      </c>
      <c r="J725" s="9"/>
      <c r="K725" s="9"/>
      <c r="L725" s="38"/>
      <c r="M725" s="39"/>
      <c r="N725" s="40">
        <f t="shared" si="50"/>
        <v>0</v>
      </c>
      <c r="O725" s="40">
        <f t="shared" si="51"/>
        <v>0</v>
      </c>
      <c r="P725" s="9"/>
      <c r="Q725" s="40">
        <f t="shared" si="52"/>
        <v>0</v>
      </c>
    </row>
    <row r="726" spans="1:17" s="6" customFormat="1" x14ac:dyDescent="0.3">
      <c r="A726" s="66">
        <v>694</v>
      </c>
      <c r="B726" s="41"/>
      <c r="C726" s="13"/>
      <c r="D726" s="9"/>
      <c r="E726" s="9">
        <v>1</v>
      </c>
      <c r="F726" s="34"/>
      <c r="G726" s="34"/>
      <c r="H726" s="35">
        <f t="shared" si="48"/>
        <v>1</v>
      </c>
      <c r="I726" s="36">
        <f t="shared" si="49"/>
        <v>2.7397260273972603E-3</v>
      </c>
      <c r="J726" s="9"/>
      <c r="K726" s="9"/>
      <c r="L726" s="38"/>
      <c r="M726" s="39"/>
      <c r="N726" s="40">
        <f t="shared" si="50"/>
        <v>0</v>
      </c>
      <c r="O726" s="40">
        <f t="shared" si="51"/>
        <v>0</v>
      </c>
      <c r="P726" s="9"/>
      <c r="Q726" s="40">
        <f t="shared" si="52"/>
        <v>0</v>
      </c>
    </row>
    <row r="727" spans="1:17" s="6" customFormat="1" x14ac:dyDescent="0.3">
      <c r="A727" s="66">
        <v>695</v>
      </c>
      <c r="B727" s="41"/>
      <c r="C727" s="13"/>
      <c r="D727" s="9"/>
      <c r="E727" s="9">
        <v>1</v>
      </c>
      <c r="F727" s="34"/>
      <c r="G727" s="34"/>
      <c r="H727" s="35">
        <f t="shared" si="48"/>
        <v>1</v>
      </c>
      <c r="I727" s="36">
        <f t="shared" si="49"/>
        <v>2.7397260273972603E-3</v>
      </c>
      <c r="J727" s="9"/>
      <c r="K727" s="9"/>
      <c r="L727" s="38"/>
      <c r="M727" s="39"/>
      <c r="N727" s="40">
        <f t="shared" si="50"/>
        <v>0</v>
      </c>
      <c r="O727" s="40">
        <f t="shared" si="51"/>
        <v>0</v>
      </c>
      <c r="P727" s="9"/>
      <c r="Q727" s="40">
        <f t="shared" si="52"/>
        <v>0</v>
      </c>
    </row>
    <row r="728" spans="1:17" s="6" customFormat="1" x14ac:dyDescent="0.3">
      <c r="A728" s="66">
        <v>696</v>
      </c>
      <c r="B728" s="41"/>
      <c r="C728" s="13"/>
      <c r="D728" s="9"/>
      <c r="E728" s="9">
        <v>1</v>
      </c>
      <c r="F728" s="34"/>
      <c r="G728" s="34"/>
      <c r="H728" s="35">
        <f t="shared" si="48"/>
        <v>1</v>
      </c>
      <c r="I728" s="36">
        <f t="shared" si="49"/>
        <v>2.7397260273972603E-3</v>
      </c>
      <c r="J728" s="9"/>
      <c r="K728" s="9"/>
      <c r="L728" s="38"/>
      <c r="M728" s="39"/>
      <c r="N728" s="40">
        <f t="shared" si="50"/>
        <v>0</v>
      </c>
      <c r="O728" s="40">
        <f t="shared" si="51"/>
        <v>0</v>
      </c>
      <c r="P728" s="9"/>
      <c r="Q728" s="40">
        <f t="shared" si="52"/>
        <v>0</v>
      </c>
    </row>
    <row r="729" spans="1:17" s="6" customFormat="1" x14ac:dyDescent="0.3">
      <c r="A729" s="66">
        <v>697</v>
      </c>
      <c r="B729" s="41"/>
      <c r="C729" s="13"/>
      <c r="D729" s="9"/>
      <c r="E729" s="9">
        <v>1</v>
      </c>
      <c r="F729" s="34"/>
      <c r="G729" s="34"/>
      <c r="H729" s="35">
        <f t="shared" si="48"/>
        <v>1</v>
      </c>
      <c r="I729" s="36">
        <f t="shared" si="49"/>
        <v>2.7397260273972603E-3</v>
      </c>
      <c r="J729" s="9"/>
      <c r="K729" s="9"/>
      <c r="L729" s="38"/>
      <c r="M729" s="39"/>
      <c r="N729" s="40">
        <f t="shared" si="50"/>
        <v>0</v>
      </c>
      <c r="O729" s="40">
        <f t="shared" si="51"/>
        <v>0</v>
      </c>
      <c r="P729" s="9"/>
      <c r="Q729" s="40">
        <f t="shared" si="52"/>
        <v>0</v>
      </c>
    </row>
    <row r="730" spans="1:17" s="6" customFormat="1" x14ac:dyDescent="0.3">
      <c r="A730" s="66">
        <v>698</v>
      </c>
      <c r="B730" s="41"/>
      <c r="C730" s="13"/>
      <c r="D730" s="9"/>
      <c r="E730" s="9">
        <v>1</v>
      </c>
      <c r="F730" s="34"/>
      <c r="G730" s="34"/>
      <c r="H730" s="35">
        <f t="shared" si="48"/>
        <v>1</v>
      </c>
      <c r="I730" s="36">
        <f t="shared" si="49"/>
        <v>2.7397260273972603E-3</v>
      </c>
      <c r="J730" s="9"/>
      <c r="K730" s="9"/>
      <c r="L730" s="38"/>
      <c r="M730" s="39"/>
      <c r="N730" s="40">
        <f t="shared" si="50"/>
        <v>0</v>
      </c>
      <c r="O730" s="40">
        <f t="shared" si="51"/>
        <v>0</v>
      </c>
      <c r="P730" s="9"/>
      <c r="Q730" s="40">
        <f t="shared" si="52"/>
        <v>0</v>
      </c>
    </row>
    <row r="731" spans="1:17" s="6" customFormat="1" x14ac:dyDescent="0.3">
      <c r="A731" s="66">
        <v>699</v>
      </c>
      <c r="B731" s="41"/>
      <c r="C731" s="13"/>
      <c r="D731" s="9"/>
      <c r="E731" s="9">
        <v>1</v>
      </c>
      <c r="F731" s="34"/>
      <c r="G731" s="34"/>
      <c r="H731" s="35">
        <f t="shared" si="48"/>
        <v>1</v>
      </c>
      <c r="I731" s="36">
        <f t="shared" si="49"/>
        <v>2.7397260273972603E-3</v>
      </c>
      <c r="J731" s="9"/>
      <c r="K731" s="9"/>
      <c r="L731" s="38"/>
      <c r="M731" s="39"/>
      <c r="N731" s="40">
        <f t="shared" si="50"/>
        <v>0</v>
      </c>
      <c r="O731" s="40">
        <f t="shared" si="51"/>
        <v>0</v>
      </c>
      <c r="P731" s="9"/>
      <c r="Q731" s="40">
        <f t="shared" si="52"/>
        <v>0</v>
      </c>
    </row>
    <row r="732" spans="1:17" s="6" customFormat="1" x14ac:dyDescent="0.3">
      <c r="A732" s="66">
        <v>700</v>
      </c>
      <c r="B732" s="41"/>
      <c r="C732" s="13"/>
      <c r="D732" s="9"/>
      <c r="E732" s="9">
        <v>1</v>
      </c>
      <c r="F732" s="34"/>
      <c r="G732" s="34"/>
      <c r="H732" s="35">
        <f t="shared" si="48"/>
        <v>1</v>
      </c>
      <c r="I732" s="36">
        <f t="shared" si="49"/>
        <v>2.7397260273972603E-3</v>
      </c>
      <c r="J732" s="9"/>
      <c r="K732" s="9"/>
      <c r="L732" s="38"/>
      <c r="M732" s="39"/>
      <c r="N732" s="40">
        <f t="shared" si="50"/>
        <v>0</v>
      </c>
      <c r="O732" s="40">
        <f t="shared" si="51"/>
        <v>0</v>
      </c>
      <c r="P732" s="9"/>
      <c r="Q732" s="40">
        <f t="shared" si="52"/>
        <v>0</v>
      </c>
    </row>
    <row r="733" spans="1:17" s="6" customFormat="1" x14ac:dyDescent="0.3">
      <c r="A733" s="66">
        <v>701</v>
      </c>
      <c r="B733" s="41"/>
      <c r="C733" s="13"/>
      <c r="D733" s="9"/>
      <c r="E733" s="9">
        <v>1</v>
      </c>
      <c r="F733" s="34"/>
      <c r="G733" s="34"/>
      <c r="H733" s="35">
        <f t="shared" si="48"/>
        <v>1</v>
      </c>
      <c r="I733" s="36">
        <f t="shared" si="49"/>
        <v>2.7397260273972603E-3</v>
      </c>
      <c r="J733" s="9"/>
      <c r="K733" s="9"/>
      <c r="L733" s="38"/>
      <c r="M733" s="39"/>
      <c r="N733" s="40">
        <f t="shared" si="50"/>
        <v>0</v>
      </c>
      <c r="O733" s="40">
        <f t="shared" si="51"/>
        <v>0</v>
      </c>
      <c r="P733" s="9"/>
      <c r="Q733" s="40">
        <f t="shared" si="52"/>
        <v>0</v>
      </c>
    </row>
    <row r="734" spans="1:17" s="6" customFormat="1" x14ac:dyDescent="0.3">
      <c r="A734" s="66">
        <v>702</v>
      </c>
      <c r="B734" s="41"/>
      <c r="C734" s="13"/>
      <c r="D734" s="9"/>
      <c r="E734" s="9">
        <v>1</v>
      </c>
      <c r="F734" s="34"/>
      <c r="G734" s="34"/>
      <c r="H734" s="35">
        <f t="shared" si="48"/>
        <v>1</v>
      </c>
      <c r="I734" s="36">
        <f t="shared" si="49"/>
        <v>2.7397260273972603E-3</v>
      </c>
      <c r="J734" s="9"/>
      <c r="K734" s="9"/>
      <c r="L734" s="38"/>
      <c r="M734" s="39"/>
      <c r="N734" s="40">
        <f t="shared" si="50"/>
        <v>0</v>
      </c>
      <c r="O734" s="40">
        <f t="shared" si="51"/>
        <v>0</v>
      </c>
      <c r="P734" s="9"/>
      <c r="Q734" s="40">
        <f t="shared" si="52"/>
        <v>0</v>
      </c>
    </row>
    <row r="735" spans="1:17" s="6" customFormat="1" x14ac:dyDescent="0.3">
      <c r="A735" s="66">
        <v>703</v>
      </c>
      <c r="B735" s="41"/>
      <c r="C735" s="13"/>
      <c r="D735" s="9"/>
      <c r="E735" s="9">
        <v>1</v>
      </c>
      <c r="F735" s="34"/>
      <c r="G735" s="34"/>
      <c r="H735" s="35">
        <f t="shared" si="48"/>
        <v>1</v>
      </c>
      <c r="I735" s="36">
        <f t="shared" si="49"/>
        <v>2.7397260273972603E-3</v>
      </c>
      <c r="J735" s="9"/>
      <c r="K735" s="9"/>
      <c r="L735" s="38"/>
      <c r="M735" s="39"/>
      <c r="N735" s="40">
        <f t="shared" si="50"/>
        <v>0</v>
      </c>
      <c r="O735" s="40">
        <f t="shared" si="51"/>
        <v>0</v>
      </c>
      <c r="P735" s="9"/>
      <c r="Q735" s="40">
        <f t="shared" si="52"/>
        <v>0</v>
      </c>
    </row>
    <row r="736" spans="1:17" s="6" customFormat="1" x14ac:dyDescent="0.3">
      <c r="A736" s="66">
        <v>704</v>
      </c>
      <c r="B736" s="41"/>
      <c r="C736" s="13"/>
      <c r="D736" s="9"/>
      <c r="E736" s="9">
        <v>1</v>
      </c>
      <c r="F736" s="34"/>
      <c r="G736" s="34"/>
      <c r="H736" s="35">
        <f t="shared" si="48"/>
        <v>1</v>
      </c>
      <c r="I736" s="36">
        <f t="shared" si="49"/>
        <v>2.7397260273972603E-3</v>
      </c>
      <c r="J736" s="9"/>
      <c r="K736" s="9"/>
      <c r="L736" s="38"/>
      <c r="M736" s="39"/>
      <c r="N736" s="40">
        <f t="shared" si="50"/>
        <v>0</v>
      </c>
      <c r="O736" s="40">
        <f t="shared" si="51"/>
        <v>0</v>
      </c>
      <c r="P736" s="9"/>
      <c r="Q736" s="40">
        <f t="shared" si="52"/>
        <v>0</v>
      </c>
    </row>
    <row r="737" spans="1:17" s="6" customFormat="1" x14ac:dyDescent="0.3">
      <c r="A737" s="66">
        <v>705</v>
      </c>
      <c r="B737" s="41"/>
      <c r="C737" s="13"/>
      <c r="D737" s="9"/>
      <c r="E737" s="9">
        <v>1</v>
      </c>
      <c r="F737" s="34"/>
      <c r="G737" s="34"/>
      <c r="H737" s="35">
        <f t="shared" ref="H737:H800" si="53">G737-F737+1</f>
        <v>1</v>
      </c>
      <c r="I737" s="36">
        <f t="shared" ref="I737:I800" si="54">+(E737*H737)/365</f>
        <v>2.7397260273972603E-3</v>
      </c>
      <c r="J737" s="9"/>
      <c r="K737" s="9"/>
      <c r="L737" s="38"/>
      <c r="M737" s="39"/>
      <c r="N737" s="40">
        <f t="shared" ref="N737:N800" si="55">(K737*L737)-M737</f>
        <v>0</v>
      </c>
      <c r="O737" s="40">
        <f t="shared" ref="O737:O800" si="56">(J737+N737)/I737</f>
        <v>0</v>
      </c>
      <c r="P737" s="9"/>
      <c r="Q737" s="40">
        <f t="shared" ref="Q737:Q800" si="57">O737*P737</f>
        <v>0</v>
      </c>
    </row>
    <row r="738" spans="1:17" s="6" customFormat="1" x14ac:dyDescent="0.3">
      <c r="A738" s="66">
        <v>706</v>
      </c>
      <c r="B738" s="41"/>
      <c r="C738" s="13"/>
      <c r="D738" s="9"/>
      <c r="E738" s="9">
        <v>1</v>
      </c>
      <c r="F738" s="34"/>
      <c r="G738" s="34"/>
      <c r="H738" s="35">
        <f t="shared" si="53"/>
        <v>1</v>
      </c>
      <c r="I738" s="36">
        <f t="shared" si="54"/>
        <v>2.7397260273972603E-3</v>
      </c>
      <c r="J738" s="9"/>
      <c r="K738" s="9"/>
      <c r="L738" s="38"/>
      <c r="M738" s="39"/>
      <c r="N738" s="40">
        <f t="shared" si="55"/>
        <v>0</v>
      </c>
      <c r="O738" s="40">
        <f t="shared" si="56"/>
        <v>0</v>
      </c>
      <c r="P738" s="9"/>
      <c r="Q738" s="40">
        <f t="shared" si="57"/>
        <v>0</v>
      </c>
    </row>
    <row r="739" spans="1:17" s="6" customFormat="1" x14ac:dyDescent="0.3">
      <c r="A739" s="66">
        <v>707</v>
      </c>
      <c r="B739" s="41"/>
      <c r="C739" s="13"/>
      <c r="D739" s="9"/>
      <c r="E739" s="9">
        <v>1</v>
      </c>
      <c r="F739" s="34"/>
      <c r="G739" s="34"/>
      <c r="H739" s="35">
        <f t="shared" si="53"/>
        <v>1</v>
      </c>
      <c r="I739" s="36">
        <f t="shared" si="54"/>
        <v>2.7397260273972603E-3</v>
      </c>
      <c r="J739" s="9"/>
      <c r="K739" s="9"/>
      <c r="L739" s="38"/>
      <c r="M739" s="39"/>
      <c r="N739" s="40">
        <f t="shared" si="55"/>
        <v>0</v>
      </c>
      <c r="O739" s="40">
        <f t="shared" si="56"/>
        <v>0</v>
      </c>
      <c r="P739" s="9"/>
      <c r="Q739" s="40">
        <f t="shared" si="57"/>
        <v>0</v>
      </c>
    </row>
    <row r="740" spans="1:17" s="6" customFormat="1" x14ac:dyDescent="0.3">
      <c r="A740" s="66">
        <v>708</v>
      </c>
      <c r="B740" s="41"/>
      <c r="C740" s="13"/>
      <c r="D740" s="9"/>
      <c r="E740" s="9">
        <v>1</v>
      </c>
      <c r="F740" s="34"/>
      <c r="G740" s="34"/>
      <c r="H740" s="35">
        <f t="shared" si="53"/>
        <v>1</v>
      </c>
      <c r="I740" s="36">
        <f t="shared" si="54"/>
        <v>2.7397260273972603E-3</v>
      </c>
      <c r="J740" s="9"/>
      <c r="K740" s="9"/>
      <c r="L740" s="38"/>
      <c r="M740" s="39"/>
      <c r="N740" s="40">
        <f t="shared" si="55"/>
        <v>0</v>
      </c>
      <c r="O740" s="40">
        <f t="shared" si="56"/>
        <v>0</v>
      </c>
      <c r="P740" s="9"/>
      <c r="Q740" s="40">
        <f t="shared" si="57"/>
        <v>0</v>
      </c>
    </row>
    <row r="741" spans="1:17" s="6" customFormat="1" x14ac:dyDescent="0.3">
      <c r="A741" s="66">
        <v>709</v>
      </c>
      <c r="B741" s="41"/>
      <c r="C741" s="13"/>
      <c r="D741" s="9"/>
      <c r="E741" s="9">
        <v>1</v>
      </c>
      <c r="F741" s="34"/>
      <c r="G741" s="34"/>
      <c r="H741" s="35">
        <f t="shared" si="53"/>
        <v>1</v>
      </c>
      <c r="I741" s="36">
        <f t="shared" si="54"/>
        <v>2.7397260273972603E-3</v>
      </c>
      <c r="J741" s="9"/>
      <c r="K741" s="9"/>
      <c r="L741" s="38"/>
      <c r="M741" s="39"/>
      <c r="N741" s="40">
        <f t="shared" si="55"/>
        <v>0</v>
      </c>
      <c r="O741" s="40">
        <f t="shared" si="56"/>
        <v>0</v>
      </c>
      <c r="P741" s="9"/>
      <c r="Q741" s="40">
        <f t="shared" si="57"/>
        <v>0</v>
      </c>
    </row>
    <row r="742" spans="1:17" s="6" customFormat="1" x14ac:dyDescent="0.3">
      <c r="A742" s="66">
        <v>710</v>
      </c>
      <c r="B742" s="41"/>
      <c r="C742" s="13"/>
      <c r="D742" s="9"/>
      <c r="E742" s="9">
        <v>1</v>
      </c>
      <c r="F742" s="34"/>
      <c r="G742" s="34"/>
      <c r="H742" s="35">
        <f t="shared" si="53"/>
        <v>1</v>
      </c>
      <c r="I742" s="36">
        <f t="shared" si="54"/>
        <v>2.7397260273972603E-3</v>
      </c>
      <c r="J742" s="9"/>
      <c r="K742" s="9"/>
      <c r="L742" s="38"/>
      <c r="M742" s="39"/>
      <c r="N742" s="40">
        <f t="shared" si="55"/>
        <v>0</v>
      </c>
      <c r="O742" s="40">
        <f t="shared" si="56"/>
        <v>0</v>
      </c>
      <c r="P742" s="9"/>
      <c r="Q742" s="40">
        <f t="shared" si="57"/>
        <v>0</v>
      </c>
    </row>
    <row r="743" spans="1:17" s="6" customFormat="1" x14ac:dyDescent="0.3">
      <c r="A743" s="66">
        <v>711</v>
      </c>
      <c r="B743" s="41"/>
      <c r="C743" s="13"/>
      <c r="D743" s="9"/>
      <c r="E743" s="9">
        <v>1</v>
      </c>
      <c r="F743" s="34"/>
      <c r="G743" s="34"/>
      <c r="H743" s="35">
        <f t="shared" si="53"/>
        <v>1</v>
      </c>
      <c r="I743" s="36">
        <f t="shared" si="54"/>
        <v>2.7397260273972603E-3</v>
      </c>
      <c r="J743" s="9"/>
      <c r="K743" s="9"/>
      <c r="L743" s="38"/>
      <c r="M743" s="39"/>
      <c r="N743" s="40">
        <f t="shared" si="55"/>
        <v>0</v>
      </c>
      <c r="O743" s="40">
        <f t="shared" si="56"/>
        <v>0</v>
      </c>
      <c r="P743" s="9"/>
      <c r="Q743" s="40">
        <f t="shared" si="57"/>
        <v>0</v>
      </c>
    </row>
    <row r="744" spans="1:17" s="6" customFormat="1" x14ac:dyDescent="0.3">
      <c r="A744" s="66">
        <v>712</v>
      </c>
      <c r="B744" s="41"/>
      <c r="C744" s="13"/>
      <c r="D744" s="9"/>
      <c r="E744" s="9">
        <v>1</v>
      </c>
      <c r="F744" s="34"/>
      <c r="G744" s="34"/>
      <c r="H744" s="35">
        <f t="shared" si="53"/>
        <v>1</v>
      </c>
      <c r="I744" s="36">
        <f t="shared" si="54"/>
        <v>2.7397260273972603E-3</v>
      </c>
      <c r="J744" s="9"/>
      <c r="K744" s="9"/>
      <c r="L744" s="38"/>
      <c r="M744" s="39"/>
      <c r="N744" s="40">
        <f t="shared" si="55"/>
        <v>0</v>
      </c>
      <c r="O744" s="40">
        <f t="shared" si="56"/>
        <v>0</v>
      </c>
      <c r="P744" s="9"/>
      <c r="Q744" s="40">
        <f t="shared" si="57"/>
        <v>0</v>
      </c>
    </row>
    <row r="745" spans="1:17" s="6" customFormat="1" x14ac:dyDescent="0.3">
      <c r="A745" s="66">
        <v>713</v>
      </c>
      <c r="B745" s="41"/>
      <c r="C745" s="13"/>
      <c r="D745" s="9"/>
      <c r="E745" s="9">
        <v>1</v>
      </c>
      <c r="F745" s="34"/>
      <c r="G745" s="34"/>
      <c r="H745" s="35">
        <f t="shared" si="53"/>
        <v>1</v>
      </c>
      <c r="I745" s="36">
        <f t="shared" si="54"/>
        <v>2.7397260273972603E-3</v>
      </c>
      <c r="J745" s="9"/>
      <c r="K745" s="9"/>
      <c r="L745" s="38"/>
      <c r="M745" s="39"/>
      <c r="N745" s="40">
        <f t="shared" si="55"/>
        <v>0</v>
      </c>
      <c r="O745" s="40">
        <f t="shared" si="56"/>
        <v>0</v>
      </c>
      <c r="P745" s="9"/>
      <c r="Q745" s="40">
        <f t="shared" si="57"/>
        <v>0</v>
      </c>
    </row>
    <row r="746" spans="1:17" s="6" customFormat="1" x14ac:dyDescent="0.3">
      <c r="A746" s="66">
        <v>714</v>
      </c>
      <c r="B746" s="41"/>
      <c r="C746" s="13"/>
      <c r="D746" s="9"/>
      <c r="E746" s="9">
        <v>1</v>
      </c>
      <c r="F746" s="34"/>
      <c r="G746" s="34"/>
      <c r="H746" s="35">
        <f t="shared" si="53"/>
        <v>1</v>
      </c>
      <c r="I746" s="36">
        <f t="shared" si="54"/>
        <v>2.7397260273972603E-3</v>
      </c>
      <c r="J746" s="9"/>
      <c r="K746" s="9"/>
      <c r="L746" s="38"/>
      <c r="M746" s="39"/>
      <c r="N746" s="40">
        <f t="shared" si="55"/>
        <v>0</v>
      </c>
      <c r="O746" s="40">
        <f t="shared" si="56"/>
        <v>0</v>
      </c>
      <c r="P746" s="9"/>
      <c r="Q746" s="40">
        <f t="shared" si="57"/>
        <v>0</v>
      </c>
    </row>
    <row r="747" spans="1:17" s="6" customFormat="1" x14ac:dyDescent="0.3">
      <c r="A747" s="66">
        <v>715</v>
      </c>
      <c r="B747" s="41"/>
      <c r="C747" s="13"/>
      <c r="D747" s="9"/>
      <c r="E747" s="9">
        <v>1</v>
      </c>
      <c r="F747" s="34"/>
      <c r="G747" s="34"/>
      <c r="H747" s="35">
        <f t="shared" si="53"/>
        <v>1</v>
      </c>
      <c r="I747" s="36">
        <f t="shared" si="54"/>
        <v>2.7397260273972603E-3</v>
      </c>
      <c r="J747" s="9"/>
      <c r="K747" s="9"/>
      <c r="L747" s="38"/>
      <c r="M747" s="39"/>
      <c r="N747" s="40">
        <f t="shared" si="55"/>
        <v>0</v>
      </c>
      <c r="O747" s="40">
        <f t="shared" si="56"/>
        <v>0</v>
      </c>
      <c r="P747" s="9"/>
      <c r="Q747" s="40">
        <f t="shared" si="57"/>
        <v>0</v>
      </c>
    </row>
    <row r="748" spans="1:17" s="6" customFormat="1" x14ac:dyDescent="0.3">
      <c r="A748" s="66">
        <v>716</v>
      </c>
      <c r="B748" s="41"/>
      <c r="C748" s="13"/>
      <c r="D748" s="9"/>
      <c r="E748" s="9">
        <v>1</v>
      </c>
      <c r="F748" s="34"/>
      <c r="G748" s="34"/>
      <c r="H748" s="35">
        <f t="shared" si="53"/>
        <v>1</v>
      </c>
      <c r="I748" s="36">
        <f t="shared" si="54"/>
        <v>2.7397260273972603E-3</v>
      </c>
      <c r="J748" s="9"/>
      <c r="K748" s="9"/>
      <c r="L748" s="38"/>
      <c r="M748" s="39"/>
      <c r="N748" s="40">
        <f t="shared" si="55"/>
        <v>0</v>
      </c>
      <c r="O748" s="40">
        <f t="shared" si="56"/>
        <v>0</v>
      </c>
      <c r="P748" s="9"/>
      <c r="Q748" s="40">
        <f t="shared" si="57"/>
        <v>0</v>
      </c>
    </row>
    <row r="749" spans="1:17" s="6" customFormat="1" x14ac:dyDescent="0.3">
      <c r="A749" s="66">
        <v>717</v>
      </c>
      <c r="B749" s="41"/>
      <c r="C749" s="13"/>
      <c r="D749" s="9"/>
      <c r="E749" s="9">
        <v>1</v>
      </c>
      <c r="F749" s="34"/>
      <c r="G749" s="34"/>
      <c r="H749" s="35">
        <f t="shared" si="53"/>
        <v>1</v>
      </c>
      <c r="I749" s="36">
        <f t="shared" si="54"/>
        <v>2.7397260273972603E-3</v>
      </c>
      <c r="J749" s="9"/>
      <c r="K749" s="9"/>
      <c r="L749" s="38"/>
      <c r="M749" s="39"/>
      <c r="N749" s="40">
        <f t="shared" si="55"/>
        <v>0</v>
      </c>
      <c r="O749" s="40">
        <f t="shared" si="56"/>
        <v>0</v>
      </c>
      <c r="P749" s="9"/>
      <c r="Q749" s="40">
        <f t="shared" si="57"/>
        <v>0</v>
      </c>
    </row>
    <row r="750" spans="1:17" s="6" customFormat="1" x14ac:dyDescent="0.3">
      <c r="A750" s="66">
        <v>718</v>
      </c>
      <c r="B750" s="41"/>
      <c r="C750" s="13"/>
      <c r="D750" s="9"/>
      <c r="E750" s="9">
        <v>1</v>
      </c>
      <c r="F750" s="34"/>
      <c r="G750" s="34"/>
      <c r="H750" s="35">
        <f t="shared" si="53"/>
        <v>1</v>
      </c>
      <c r="I750" s="36">
        <f t="shared" si="54"/>
        <v>2.7397260273972603E-3</v>
      </c>
      <c r="J750" s="9"/>
      <c r="K750" s="9"/>
      <c r="L750" s="38"/>
      <c r="M750" s="39"/>
      <c r="N750" s="40">
        <f t="shared" si="55"/>
        <v>0</v>
      </c>
      <c r="O750" s="40">
        <f t="shared" si="56"/>
        <v>0</v>
      </c>
      <c r="P750" s="9"/>
      <c r="Q750" s="40">
        <f t="shared" si="57"/>
        <v>0</v>
      </c>
    </row>
    <row r="751" spans="1:17" s="6" customFormat="1" x14ac:dyDescent="0.3">
      <c r="A751" s="66">
        <v>719</v>
      </c>
      <c r="B751" s="41"/>
      <c r="C751" s="13"/>
      <c r="D751" s="9"/>
      <c r="E751" s="9">
        <v>1</v>
      </c>
      <c r="F751" s="34"/>
      <c r="G751" s="34"/>
      <c r="H751" s="35">
        <f t="shared" si="53"/>
        <v>1</v>
      </c>
      <c r="I751" s="36">
        <f t="shared" si="54"/>
        <v>2.7397260273972603E-3</v>
      </c>
      <c r="J751" s="9"/>
      <c r="K751" s="9"/>
      <c r="L751" s="38"/>
      <c r="M751" s="39"/>
      <c r="N751" s="40">
        <f t="shared" si="55"/>
        <v>0</v>
      </c>
      <c r="O751" s="40">
        <f t="shared" si="56"/>
        <v>0</v>
      </c>
      <c r="P751" s="9"/>
      <c r="Q751" s="40">
        <f t="shared" si="57"/>
        <v>0</v>
      </c>
    </row>
    <row r="752" spans="1:17" s="6" customFormat="1" x14ac:dyDescent="0.3">
      <c r="A752" s="66">
        <v>720</v>
      </c>
      <c r="B752" s="41"/>
      <c r="C752" s="13"/>
      <c r="D752" s="9"/>
      <c r="E752" s="9">
        <v>1</v>
      </c>
      <c r="F752" s="34"/>
      <c r="G752" s="34"/>
      <c r="H752" s="35">
        <f t="shared" si="53"/>
        <v>1</v>
      </c>
      <c r="I752" s="36">
        <f t="shared" si="54"/>
        <v>2.7397260273972603E-3</v>
      </c>
      <c r="J752" s="9"/>
      <c r="K752" s="9"/>
      <c r="L752" s="38"/>
      <c r="M752" s="39"/>
      <c r="N752" s="40">
        <f t="shared" si="55"/>
        <v>0</v>
      </c>
      <c r="O752" s="40">
        <f t="shared" si="56"/>
        <v>0</v>
      </c>
      <c r="P752" s="9"/>
      <c r="Q752" s="40">
        <f t="shared" si="57"/>
        <v>0</v>
      </c>
    </row>
    <row r="753" spans="1:17" s="6" customFormat="1" x14ac:dyDescent="0.3">
      <c r="A753" s="66">
        <v>721</v>
      </c>
      <c r="B753" s="41"/>
      <c r="C753" s="13"/>
      <c r="D753" s="9"/>
      <c r="E753" s="9">
        <v>1</v>
      </c>
      <c r="F753" s="34"/>
      <c r="G753" s="34"/>
      <c r="H753" s="35">
        <f t="shared" si="53"/>
        <v>1</v>
      </c>
      <c r="I753" s="36">
        <f t="shared" si="54"/>
        <v>2.7397260273972603E-3</v>
      </c>
      <c r="J753" s="9"/>
      <c r="K753" s="9"/>
      <c r="L753" s="38"/>
      <c r="M753" s="39"/>
      <c r="N753" s="40">
        <f t="shared" si="55"/>
        <v>0</v>
      </c>
      <c r="O753" s="40">
        <f t="shared" si="56"/>
        <v>0</v>
      </c>
      <c r="P753" s="9"/>
      <c r="Q753" s="40">
        <f t="shared" si="57"/>
        <v>0</v>
      </c>
    </row>
    <row r="754" spans="1:17" s="6" customFormat="1" x14ac:dyDescent="0.3">
      <c r="A754" s="66">
        <v>722</v>
      </c>
      <c r="B754" s="41"/>
      <c r="C754" s="13"/>
      <c r="D754" s="9"/>
      <c r="E754" s="9">
        <v>1</v>
      </c>
      <c r="F754" s="34"/>
      <c r="G754" s="34"/>
      <c r="H754" s="35">
        <f t="shared" si="53"/>
        <v>1</v>
      </c>
      <c r="I754" s="36">
        <f t="shared" si="54"/>
        <v>2.7397260273972603E-3</v>
      </c>
      <c r="J754" s="9"/>
      <c r="K754" s="9"/>
      <c r="L754" s="38"/>
      <c r="M754" s="39"/>
      <c r="N754" s="40">
        <f t="shared" si="55"/>
        <v>0</v>
      </c>
      <c r="O754" s="40">
        <f t="shared" si="56"/>
        <v>0</v>
      </c>
      <c r="P754" s="9"/>
      <c r="Q754" s="40">
        <f t="shared" si="57"/>
        <v>0</v>
      </c>
    </row>
    <row r="755" spans="1:17" s="6" customFormat="1" x14ac:dyDescent="0.3">
      <c r="A755" s="66">
        <v>723</v>
      </c>
      <c r="B755" s="41"/>
      <c r="C755" s="13"/>
      <c r="D755" s="9"/>
      <c r="E755" s="9">
        <v>1</v>
      </c>
      <c r="F755" s="34"/>
      <c r="G755" s="34"/>
      <c r="H755" s="35">
        <f t="shared" si="53"/>
        <v>1</v>
      </c>
      <c r="I755" s="36">
        <f t="shared" si="54"/>
        <v>2.7397260273972603E-3</v>
      </c>
      <c r="J755" s="9"/>
      <c r="K755" s="9"/>
      <c r="L755" s="38"/>
      <c r="M755" s="39"/>
      <c r="N755" s="40">
        <f t="shared" si="55"/>
        <v>0</v>
      </c>
      <c r="O755" s="40">
        <f t="shared" si="56"/>
        <v>0</v>
      </c>
      <c r="P755" s="9"/>
      <c r="Q755" s="40">
        <f t="shared" si="57"/>
        <v>0</v>
      </c>
    </row>
    <row r="756" spans="1:17" s="6" customFormat="1" x14ac:dyDescent="0.3">
      <c r="A756" s="66">
        <v>724</v>
      </c>
      <c r="B756" s="41"/>
      <c r="C756" s="13"/>
      <c r="D756" s="9"/>
      <c r="E756" s="9">
        <v>1</v>
      </c>
      <c r="F756" s="34"/>
      <c r="G756" s="34"/>
      <c r="H756" s="35">
        <f t="shared" si="53"/>
        <v>1</v>
      </c>
      <c r="I756" s="36">
        <f t="shared" si="54"/>
        <v>2.7397260273972603E-3</v>
      </c>
      <c r="J756" s="9"/>
      <c r="K756" s="9"/>
      <c r="L756" s="38"/>
      <c r="M756" s="39"/>
      <c r="N756" s="40">
        <f t="shared" si="55"/>
        <v>0</v>
      </c>
      <c r="O756" s="40">
        <f t="shared" si="56"/>
        <v>0</v>
      </c>
      <c r="P756" s="9"/>
      <c r="Q756" s="40">
        <f t="shared" si="57"/>
        <v>0</v>
      </c>
    </row>
    <row r="757" spans="1:17" s="6" customFormat="1" x14ac:dyDescent="0.3">
      <c r="A757" s="66">
        <v>725</v>
      </c>
      <c r="B757" s="41"/>
      <c r="C757" s="13"/>
      <c r="D757" s="9"/>
      <c r="E757" s="9">
        <v>1</v>
      </c>
      <c r="F757" s="34"/>
      <c r="G757" s="34"/>
      <c r="H757" s="35">
        <f t="shared" si="53"/>
        <v>1</v>
      </c>
      <c r="I757" s="36">
        <f t="shared" si="54"/>
        <v>2.7397260273972603E-3</v>
      </c>
      <c r="J757" s="9"/>
      <c r="K757" s="9"/>
      <c r="L757" s="38"/>
      <c r="M757" s="39"/>
      <c r="N757" s="40">
        <f t="shared" si="55"/>
        <v>0</v>
      </c>
      <c r="O757" s="40">
        <f t="shared" si="56"/>
        <v>0</v>
      </c>
      <c r="P757" s="9"/>
      <c r="Q757" s="40">
        <f t="shared" si="57"/>
        <v>0</v>
      </c>
    </row>
    <row r="758" spans="1:17" s="6" customFormat="1" x14ac:dyDescent="0.3">
      <c r="A758" s="66">
        <v>726</v>
      </c>
      <c r="B758" s="41"/>
      <c r="C758" s="13"/>
      <c r="D758" s="9"/>
      <c r="E758" s="9">
        <v>1</v>
      </c>
      <c r="F758" s="34"/>
      <c r="G758" s="34"/>
      <c r="H758" s="35">
        <f t="shared" si="53"/>
        <v>1</v>
      </c>
      <c r="I758" s="36">
        <f t="shared" si="54"/>
        <v>2.7397260273972603E-3</v>
      </c>
      <c r="J758" s="9"/>
      <c r="K758" s="9"/>
      <c r="L758" s="38"/>
      <c r="M758" s="39"/>
      <c r="N758" s="40">
        <f t="shared" si="55"/>
        <v>0</v>
      </c>
      <c r="O758" s="40">
        <f t="shared" si="56"/>
        <v>0</v>
      </c>
      <c r="P758" s="9"/>
      <c r="Q758" s="40">
        <f t="shared" si="57"/>
        <v>0</v>
      </c>
    </row>
    <row r="759" spans="1:17" s="6" customFormat="1" x14ac:dyDescent="0.3">
      <c r="A759" s="66">
        <v>727</v>
      </c>
      <c r="B759" s="41"/>
      <c r="C759" s="13"/>
      <c r="D759" s="9"/>
      <c r="E759" s="9">
        <v>1</v>
      </c>
      <c r="F759" s="34"/>
      <c r="G759" s="34"/>
      <c r="H759" s="35">
        <f t="shared" si="53"/>
        <v>1</v>
      </c>
      <c r="I759" s="36">
        <f t="shared" si="54"/>
        <v>2.7397260273972603E-3</v>
      </c>
      <c r="J759" s="9"/>
      <c r="K759" s="9"/>
      <c r="L759" s="38"/>
      <c r="M759" s="39"/>
      <c r="N759" s="40">
        <f t="shared" si="55"/>
        <v>0</v>
      </c>
      <c r="O759" s="40">
        <f t="shared" si="56"/>
        <v>0</v>
      </c>
      <c r="P759" s="9"/>
      <c r="Q759" s="40">
        <f t="shared" si="57"/>
        <v>0</v>
      </c>
    </row>
    <row r="760" spans="1:17" s="6" customFormat="1" x14ac:dyDescent="0.3">
      <c r="A760" s="66">
        <v>728</v>
      </c>
      <c r="B760" s="41"/>
      <c r="C760" s="13"/>
      <c r="D760" s="9"/>
      <c r="E760" s="9">
        <v>1</v>
      </c>
      <c r="F760" s="34"/>
      <c r="G760" s="34"/>
      <c r="H760" s="35">
        <f t="shared" si="53"/>
        <v>1</v>
      </c>
      <c r="I760" s="36">
        <f t="shared" si="54"/>
        <v>2.7397260273972603E-3</v>
      </c>
      <c r="J760" s="9"/>
      <c r="K760" s="9"/>
      <c r="L760" s="38"/>
      <c r="M760" s="39"/>
      <c r="N760" s="40">
        <f t="shared" si="55"/>
        <v>0</v>
      </c>
      <c r="O760" s="40">
        <f t="shared" si="56"/>
        <v>0</v>
      </c>
      <c r="P760" s="9"/>
      <c r="Q760" s="40">
        <f t="shared" si="57"/>
        <v>0</v>
      </c>
    </row>
    <row r="761" spans="1:17" s="6" customFormat="1" x14ac:dyDescent="0.3">
      <c r="A761" s="66">
        <v>729</v>
      </c>
      <c r="B761" s="41"/>
      <c r="C761" s="13"/>
      <c r="D761" s="9"/>
      <c r="E761" s="9">
        <v>1</v>
      </c>
      <c r="F761" s="34"/>
      <c r="G761" s="34"/>
      <c r="H761" s="35">
        <f t="shared" si="53"/>
        <v>1</v>
      </c>
      <c r="I761" s="36">
        <f t="shared" si="54"/>
        <v>2.7397260273972603E-3</v>
      </c>
      <c r="J761" s="9"/>
      <c r="K761" s="9"/>
      <c r="L761" s="38"/>
      <c r="M761" s="39"/>
      <c r="N761" s="40">
        <f t="shared" si="55"/>
        <v>0</v>
      </c>
      <c r="O761" s="40">
        <f t="shared" si="56"/>
        <v>0</v>
      </c>
      <c r="P761" s="9"/>
      <c r="Q761" s="40">
        <f t="shared" si="57"/>
        <v>0</v>
      </c>
    </row>
    <row r="762" spans="1:17" s="6" customFormat="1" x14ac:dyDescent="0.3">
      <c r="A762" s="66">
        <v>730</v>
      </c>
      <c r="B762" s="41"/>
      <c r="C762" s="13"/>
      <c r="D762" s="9"/>
      <c r="E762" s="9">
        <v>1</v>
      </c>
      <c r="F762" s="34"/>
      <c r="G762" s="34"/>
      <c r="H762" s="35">
        <f t="shared" si="53"/>
        <v>1</v>
      </c>
      <c r="I762" s="36">
        <f t="shared" si="54"/>
        <v>2.7397260273972603E-3</v>
      </c>
      <c r="J762" s="9"/>
      <c r="K762" s="9"/>
      <c r="L762" s="38"/>
      <c r="M762" s="39"/>
      <c r="N762" s="40">
        <f t="shared" si="55"/>
        <v>0</v>
      </c>
      <c r="O762" s="40">
        <f t="shared" si="56"/>
        <v>0</v>
      </c>
      <c r="P762" s="9"/>
      <c r="Q762" s="40">
        <f t="shared" si="57"/>
        <v>0</v>
      </c>
    </row>
    <row r="763" spans="1:17" s="6" customFormat="1" x14ac:dyDescent="0.3">
      <c r="A763" s="66">
        <v>731</v>
      </c>
      <c r="B763" s="41"/>
      <c r="C763" s="13"/>
      <c r="D763" s="9"/>
      <c r="E763" s="9">
        <v>1</v>
      </c>
      <c r="F763" s="34"/>
      <c r="G763" s="34"/>
      <c r="H763" s="35">
        <f t="shared" si="53"/>
        <v>1</v>
      </c>
      <c r="I763" s="36">
        <f t="shared" si="54"/>
        <v>2.7397260273972603E-3</v>
      </c>
      <c r="J763" s="9"/>
      <c r="K763" s="9"/>
      <c r="L763" s="38"/>
      <c r="M763" s="39"/>
      <c r="N763" s="40">
        <f t="shared" si="55"/>
        <v>0</v>
      </c>
      <c r="O763" s="40">
        <f t="shared" si="56"/>
        <v>0</v>
      </c>
      <c r="P763" s="9"/>
      <c r="Q763" s="40">
        <f t="shared" si="57"/>
        <v>0</v>
      </c>
    </row>
    <row r="764" spans="1:17" s="6" customFormat="1" x14ac:dyDescent="0.3">
      <c r="A764" s="66">
        <v>732</v>
      </c>
      <c r="B764" s="41"/>
      <c r="C764" s="13"/>
      <c r="D764" s="9"/>
      <c r="E764" s="9">
        <v>1</v>
      </c>
      <c r="F764" s="34"/>
      <c r="G764" s="34"/>
      <c r="H764" s="35">
        <f t="shared" si="53"/>
        <v>1</v>
      </c>
      <c r="I764" s="36">
        <f t="shared" si="54"/>
        <v>2.7397260273972603E-3</v>
      </c>
      <c r="J764" s="9"/>
      <c r="K764" s="9"/>
      <c r="L764" s="38"/>
      <c r="M764" s="39"/>
      <c r="N764" s="40">
        <f t="shared" si="55"/>
        <v>0</v>
      </c>
      <c r="O764" s="40">
        <f t="shared" si="56"/>
        <v>0</v>
      </c>
      <c r="P764" s="9"/>
      <c r="Q764" s="40">
        <f t="shared" si="57"/>
        <v>0</v>
      </c>
    </row>
    <row r="765" spans="1:17" s="6" customFormat="1" x14ac:dyDescent="0.3">
      <c r="A765" s="66">
        <v>733</v>
      </c>
      <c r="B765" s="41"/>
      <c r="C765" s="13"/>
      <c r="D765" s="9"/>
      <c r="E765" s="9">
        <v>1</v>
      </c>
      <c r="F765" s="34"/>
      <c r="G765" s="34"/>
      <c r="H765" s="35">
        <f t="shared" si="53"/>
        <v>1</v>
      </c>
      <c r="I765" s="36">
        <f t="shared" si="54"/>
        <v>2.7397260273972603E-3</v>
      </c>
      <c r="J765" s="9"/>
      <c r="K765" s="9"/>
      <c r="L765" s="38"/>
      <c r="M765" s="39"/>
      <c r="N765" s="40">
        <f t="shared" si="55"/>
        <v>0</v>
      </c>
      <c r="O765" s="40">
        <f t="shared" si="56"/>
        <v>0</v>
      </c>
      <c r="P765" s="9"/>
      <c r="Q765" s="40">
        <f t="shared" si="57"/>
        <v>0</v>
      </c>
    </row>
    <row r="766" spans="1:17" s="6" customFormat="1" x14ac:dyDescent="0.3">
      <c r="A766" s="66">
        <v>734</v>
      </c>
      <c r="B766" s="41"/>
      <c r="C766" s="13"/>
      <c r="D766" s="9"/>
      <c r="E766" s="9">
        <v>1</v>
      </c>
      <c r="F766" s="34"/>
      <c r="G766" s="34"/>
      <c r="H766" s="35">
        <f t="shared" si="53"/>
        <v>1</v>
      </c>
      <c r="I766" s="36">
        <f t="shared" si="54"/>
        <v>2.7397260273972603E-3</v>
      </c>
      <c r="J766" s="9"/>
      <c r="K766" s="9"/>
      <c r="L766" s="38"/>
      <c r="M766" s="39"/>
      <c r="N766" s="40">
        <f t="shared" si="55"/>
        <v>0</v>
      </c>
      <c r="O766" s="40">
        <f t="shared" si="56"/>
        <v>0</v>
      </c>
      <c r="P766" s="9"/>
      <c r="Q766" s="40">
        <f t="shared" si="57"/>
        <v>0</v>
      </c>
    </row>
    <row r="767" spans="1:17" s="6" customFormat="1" x14ac:dyDescent="0.3">
      <c r="A767" s="66">
        <v>735</v>
      </c>
      <c r="B767" s="41"/>
      <c r="C767" s="13"/>
      <c r="D767" s="9"/>
      <c r="E767" s="9">
        <v>1</v>
      </c>
      <c r="F767" s="34"/>
      <c r="G767" s="34"/>
      <c r="H767" s="35">
        <f t="shared" si="53"/>
        <v>1</v>
      </c>
      <c r="I767" s="36">
        <f t="shared" si="54"/>
        <v>2.7397260273972603E-3</v>
      </c>
      <c r="J767" s="9"/>
      <c r="K767" s="9"/>
      <c r="L767" s="38"/>
      <c r="M767" s="39"/>
      <c r="N767" s="40">
        <f t="shared" si="55"/>
        <v>0</v>
      </c>
      <c r="O767" s="40">
        <f t="shared" si="56"/>
        <v>0</v>
      </c>
      <c r="P767" s="9"/>
      <c r="Q767" s="40">
        <f t="shared" si="57"/>
        <v>0</v>
      </c>
    </row>
    <row r="768" spans="1:17" s="6" customFormat="1" x14ac:dyDescent="0.3">
      <c r="A768" s="66">
        <v>736</v>
      </c>
      <c r="B768" s="41"/>
      <c r="C768" s="13"/>
      <c r="D768" s="9"/>
      <c r="E768" s="9">
        <v>1</v>
      </c>
      <c r="F768" s="34"/>
      <c r="G768" s="34"/>
      <c r="H768" s="35">
        <f t="shared" si="53"/>
        <v>1</v>
      </c>
      <c r="I768" s="36">
        <f t="shared" si="54"/>
        <v>2.7397260273972603E-3</v>
      </c>
      <c r="J768" s="9"/>
      <c r="K768" s="9"/>
      <c r="L768" s="38"/>
      <c r="M768" s="39"/>
      <c r="N768" s="40">
        <f t="shared" si="55"/>
        <v>0</v>
      </c>
      <c r="O768" s="40">
        <f t="shared" si="56"/>
        <v>0</v>
      </c>
      <c r="P768" s="9"/>
      <c r="Q768" s="40">
        <f t="shared" si="57"/>
        <v>0</v>
      </c>
    </row>
    <row r="769" spans="1:17" s="6" customFormat="1" x14ac:dyDescent="0.3">
      <c r="A769" s="66">
        <v>737</v>
      </c>
      <c r="B769" s="41"/>
      <c r="C769" s="13"/>
      <c r="D769" s="9"/>
      <c r="E769" s="9">
        <v>1</v>
      </c>
      <c r="F769" s="34"/>
      <c r="G769" s="34"/>
      <c r="H769" s="35">
        <f t="shared" si="53"/>
        <v>1</v>
      </c>
      <c r="I769" s="36">
        <f t="shared" si="54"/>
        <v>2.7397260273972603E-3</v>
      </c>
      <c r="J769" s="9"/>
      <c r="K769" s="9"/>
      <c r="L769" s="38"/>
      <c r="M769" s="39"/>
      <c r="N769" s="40">
        <f t="shared" si="55"/>
        <v>0</v>
      </c>
      <c r="O769" s="40">
        <f t="shared" si="56"/>
        <v>0</v>
      </c>
      <c r="P769" s="9"/>
      <c r="Q769" s="40">
        <f t="shared" si="57"/>
        <v>0</v>
      </c>
    </row>
    <row r="770" spans="1:17" s="6" customFormat="1" x14ac:dyDescent="0.3">
      <c r="A770" s="66">
        <v>738</v>
      </c>
      <c r="B770" s="41"/>
      <c r="C770" s="13"/>
      <c r="D770" s="9"/>
      <c r="E770" s="9">
        <v>1</v>
      </c>
      <c r="F770" s="34"/>
      <c r="G770" s="34"/>
      <c r="H770" s="35">
        <f t="shared" si="53"/>
        <v>1</v>
      </c>
      <c r="I770" s="36">
        <f t="shared" si="54"/>
        <v>2.7397260273972603E-3</v>
      </c>
      <c r="J770" s="9"/>
      <c r="K770" s="9"/>
      <c r="L770" s="38"/>
      <c r="M770" s="39"/>
      <c r="N770" s="40">
        <f t="shared" si="55"/>
        <v>0</v>
      </c>
      <c r="O770" s="40">
        <f t="shared" si="56"/>
        <v>0</v>
      </c>
      <c r="P770" s="9"/>
      <c r="Q770" s="40">
        <f t="shared" si="57"/>
        <v>0</v>
      </c>
    </row>
    <row r="771" spans="1:17" s="6" customFormat="1" x14ac:dyDescent="0.3">
      <c r="A771" s="66">
        <v>739</v>
      </c>
      <c r="B771" s="41"/>
      <c r="C771" s="13"/>
      <c r="D771" s="9"/>
      <c r="E771" s="9">
        <v>1</v>
      </c>
      <c r="F771" s="34"/>
      <c r="G771" s="34"/>
      <c r="H771" s="35">
        <f t="shared" si="53"/>
        <v>1</v>
      </c>
      <c r="I771" s="36">
        <f t="shared" si="54"/>
        <v>2.7397260273972603E-3</v>
      </c>
      <c r="J771" s="9"/>
      <c r="K771" s="9"/>
      <c r="L771" s="38"/>
      <c r="M771" s="39"/>
      <c r="N771" s="40">
        <f t="shared" si="55"/>
        <v>0</v>
      </c>
      <c r="O771" s="40">
        <f t="shared" si="56"/>
        <v>0</v>
      </c>
      <c r="P771" s="9"/>
      <c r="Q771" s="40">
        <f t="shared" si="57"/>
        <v>0</v>
      </c>
    </row>
    <row r="772" spans="1:17" s="6" customFormat="1" x14ac:dyDescent="0.3">
      <c r="A772" s="66">
        <v>740</v>
      </c>
      <c r="B772" s="41"/>
      <c r="C772" s="13"/>
      <c r="D772" s="9"/>
      <c r="E772" s="9">
        <v>1</v>
      </c>
      <c r="F772" s="34"/>
      <c r="G772" s="34"/>
      <c r="H772" s="35">
        <f t="shared" si="53"/>
        <v>1</v>
      </c>
      <c r="I772" s="36">
        <f t="shared" si="54"/>
        <v>2.7397260273972603E-3</v>
      </c>
      <c r="J772" s="9"/>
      <c r="K772" s="9"/>
      <c r="L772" s="38"/>
      <c r="M772" s="39"/>
      <c r="N772" s="40">
        <f t="shared" si="55"/>
        <v>0</v>
      </c>
      <c r="O772" s="40">
        <f t="shared" si="56"/>
        <v>0</v>
      </c>
      <c r="P772" s="9"/>
      <c r="Q772" s="40">
        <f t="shared" si="57"/>
        <v>0</v>
      </c>
    </row>
    <row r="773" spans="1:17" s="6" customFormat="1" x14ac:dyDescent="0.3">
      <c r="A773" s="66">
        <v>741</v>
      </c>
      <c r="B773" s="41"/>
      <c r="C773" s="13"/>
      <c r="D773" s="9"/>
      <c r="E773" s="9">
        <v>1</v>
      </c>
      <c r="F773" s="34"/>
      <c r="G773" s="34"/>
      <c r="H773" s="35">
        <f t="shared" si="53"/>
        <v>1</v>
      </c>
      <c r="I773" s="36">
        <f t="shared" si="54"/>
        <v>2.7397260273972603E-3</v>
      </c>
      <c r="J773" s="9"/>
      <c r="K773" s="9"/>
      <c r="L773" s="38"/>
      <c r="M773" s="39"/>
      <c r="N773" s="40">
        <f t="shared" si="55"/>
        <v>0</v>
      </c>
      <c r="O773" s="40">
        <f t="shared" si="56"/>
        <v>0</v>
      </c>
      <c r="P773" s="9"/>
      <c r="Q773" s="40">
        <f t="shared" si="57"/>
        <v>0</v>
      </c>
    </row>
    <row r="774" spans="1:17" s="6" customFormat="1" x14ac:dyDescent="0.3">
      <c r="A774" s="66">
        <v>742</v>
      </c>
      <c r="B774" s="41"/>
      <c r="C774" s="13"/>
      <c r="D774" s="9"/>
      <c r="E774" s="9">
        <v>1</v>
      </c>
      <c r="F774" s="34"/>
      <c r="G774" s="34"/>
      <c r="H774" s="35">
        <f t="shared" si="53"/>
        <v>1</v>
      </c>
      <c r="I774" s="36">
        <f t="shared" si="54"/>
        <v>2.7397260273972603E-3</v>
      </c>
      <c r="J774" s="9"/>
      <c r="K774" s="9"/>
      <c r="L774" s="38"/>
      <c r="M774" s="39"/>
      <c r="N774" s="40">
        <f t="shared" si="55"/>
        <v>0</v>
      </c>
      <c r="O774" s="40">
        <f t="shared" si="56"/>
        <v>0</v>
      </c>
      <c r="P774" s="9"/>
      <c r="Q774" s="40">
        <f t="shared" si="57"/>
        <v>0</v>
      </c>
    </row>
    <row r="775" spans="1:17" s="6" customFormat="1" x14ac:dyDescent="0.3">
      <c r="A775" s="66">
        <v>743</v>
      </c>
      <c r="B775" s="41"/>
      <c r="C775" s="13"/>
      <c r="D775" s="9"/>
      <c r="E775" s="9">
        <v>1</v>
      </c>
      <c r="F775" s="34"/>
      <c r="G775" s="34"/>
      <c r="H775" s="35">
        <f t="shared" si="53"/>
        <v>1</v>
      </c>
      <c r="I775" s="36">
        <f t="shared" si="54"/>
        <v>2.7397260273972603E-3</v>
      </c>
      <c r="J775" s="9"/>
      <c r="K775" s="9"/>
      <c r="L775" s="38"/>
      <c r="M775" s="39"/>
      <c r="N775" s="40">
        <f t="shared" si="55"/>
        <v>0</v>
      </c>
      <c r="O775" s="40">
        <f t="shared" si="56"/>
        <v>0</v>
      </c>
      <c r="P775" s="9"/>
      <c r="Q775" s="40">
        <f t="shared" si="57"/>
        <v>0</v>
      </c>
    </row>
    <row r="776" spans="1:17" s="6" customFormat="1" x14ac:dyDescent="0.3">
      <c r="A776" s="66">
        <v>744</v>
      </c>
      <c r="B776" s="41"/>
      <c r="C776" s="13"/>
      <c r="D776" s="9"/>
      <c r="E776" s="9">
        <v>1</v>
      </c>
      <c r="F776" s="34"/>
      <c r="G776" s="34"/>
      <c r="H776" s="35">
        <f t="shared" si="53"/>
        <v>1</v>
      </c>
      <c r="I776" s="36">
        <f t="shared" si="54"/>
        <v>2.7397260273972603E-3</v>
      </c>
      <c r="J776" s="9"/>
      <c r="K776" s="9"/>
      <c r="L776" s="38"/>
      <c r="M776" s="39"/>
      <c r="N776" s="40">
        <f t="shared" si="55"/>
        <v>0</v>
      </c>
      <c r="O776" s="40">
        <f t="shared" si="56"/>
        <v>0</v>
      </c>
      <c r="P776" s="9"/>
      <c r="Q776" s="40">
        <f t="shared" si="57"/>
        <v>0</v>
      </c>
    </row>
    <row r="777" spans="1:17" s="6" customFormat="1" x14ac:dyDescent="0.3">
      <c r="A777" s="66">
        <v>745</v>
      </c>
      <c r="B777" s="41"/>
      <c r="C777" s="13"/>
      <c r="D777" s="9"/>
      <c r="E777" s="9">
        <v>1</v>
      </c>
      <c r="F777" s="34"/>
      <c r="G777" s="34"/>
      <c r="H777" s="35">
        <f t="shared" si="53"/>
        <v>1</v>
      </c>
      <c r="I777" s="36">
        <f t="shared" si="54"/>
        <v>2.7397260273972603E-3</v>
      </c>
      <c r="J777" s="9"/>
      <c r="K777" s="9"/>
      <c r="L777" s="38"/>
      <c r="M777" s="39"/>
      <c r="N777" s="40">
        <f t="shared" si="55"/>
        <v>0</v>
      </c>
      <c r="O777" s="40">
        <f t="shared" si="56"/>
        <v>0</v>
      </c>
      <c r="P777" s="9"/>
      <c r="Q777" s="40">
        <f t="shared" si="57"/>
        <v>0</v>
      </c>
    </row>
    <row r="778" spans="1:17" s="6" customFormat="1" x14ac:dyDescent="0.3">
      <c r="A778" s="66">
        <v>746</v>
      </c>
      <c r="B778" s="41"/>
      <c r="C778" s="13"/>
      <c r="D778" s="9"/>
      <c r="E778" s="9">
        <v>1</v>
      </c>
      <c r="F778" s="34"/>
      <c r="G778" s="34"/>
      <c r="H778" s="35">
        <f t="shared" si="53"/>
        <v>1</v>
      </c>
      <c r="I778" s="36">
        <f t="shared" si="54"/>
        <v>2.7397260273972603E-3</v>
      </c>
      <c r="J778" s="9"/>
      <c r="K778" s="9"/>
      <c r="L778" s="38"/>
      <c r="M778" s="39"/>
      <c r="N778" s="40">
        <f t="shared" si="55"/>
        <v>0</v>
      </c>
      <c r="O778" s="40">
        <f t="shared" si="56"/>
        <v>0</v>
      </c>
      <c r="P778" s="9"/>
      <c r="Q778" s="40">
        <f t="shared" si="57"/>
        <v>0</v>
      </c>
    </row>
    <row r="779" spans="1:17" s="6" customFormat="1" x14ac:dyDescent="0.3">
      <c r="A779" s="66">
        <v>747</v>
      </c>
      <c r="B779" s="41"/>
      <c r="C779" s="13"/>
      <c r="D779" s="9"/>
      <c r="E779" s="9">
        <v>1</v>
      </c>
      <c r="F779" s="34"/>
      <c r="G779" s="34"/>
      <c r="H779" s="35">
        <f t="shared" si="53"/>
        <v>1</v>
      </c>
      <c r="I779" s="36">
        <f t="shared" si="54"/>
        <v>2.7397260273972603E-3</v>
      </c>
      <c r="J779" s="9"/>
      <c r="K779" s="9"/>
      <c r="L779" s="38"/>
      <c r="M779" s="39"/>
      <c r="N779" s="40">
        <f t="shared" si="55"/>
        <v>0</v>
      </c>
      <c r="O779" s="40">
        <f t="shared" si="56"/>
        <v>0</v>
      </c>
      <c r="P779" s="9"/>
      <c r="Q779" s="40">
        <f t="shared" si="57"/>
        <v>0</v>
      </c>
    </row>
    <row r="780" spans="1:17" s="6" customFormat="1" x14ac:dyDescent="0.3">
      <c r="A780" s="66">
        <v>748</v>
      </c>
      <c r="B780" s="41"/>
      <c r="C780" s="13"/>
      <c r="D780" s="9"/>
      <c r="E780" s="9">
        <v>1</v>
      </c>
      <c r="F780" s="34"/>
      <c r="G780" s="34"/>
      <c r="H780" s="35">
        <f t="shared" si="53"/>
        <v>1</v>
      </c>
      <c r="I780" s="36">
        <f t="shared" si="54"/>
        <v>2.7397260273972603E-3</v>
      </c>
      <c r="J780" s="9"/>
      <c r="K780" s="9"/>
      <c r="L780" s="38"/>
      <c r="M780" s="39"/>
      <c r="N780" s="40">
        <f t="shared" si="55"/>
        <v>0</v>
      </c>
      <c r="O780" s="40">
        <f t="shared" si="56"/>
        <v>0</v>
      </c>
      <c r="P780" s="9"/>
      <c r="Q780" s="40">
        <f t="shared" si="57"/>
        <v>0</v>
      </c>
    </row>
    <row r="781" spans="1:17" s="6" customFormat="1" x14ac:dyDescent="0.3">
      <c r="A781" s="66">
        <v>749</v>
      </c>
      <c r="B781" s="41"/>
      <c r="C781" s="13"/>
      <c r="D781" s="9"/>
      <c r="E781" s="9">
        <v>1</v>
      </c>
      <c r="F781" s="34"/>
      <c r="G781" s="34"/>
      <c r="H781" s="35">
        <f t="shared" si="53"/>
        <v>1</v>
      </c>
      <c r="I781" s="36">
        <f t="shared" si="54"/>
        <v>2.7397260273972603E-3</v>
      </c>
      <c r="J781" s="9"/>
      <c r="K781" s="9"/>
      <c r="L781" s="38"/>
      <c r="M781" s="39"/>
      <c r="N781" s="40">
        <f t="shared" si="55"/>
        <v>0</v>
      </c>
      <c r="O781" s="40">
        <f t="shared" si="56"/>
        <v>0</v>
      </c>
      <c r="P781" s="9"/>
      <c r="Q781" s="40">
        <f t="shared" si="57"/>
        <v>0</v>
      </c>
    </row>
    <row r="782" spans="1:17" s="6" customFormat="1" x14ac:dyDescent="0.3">
      <c r="A782" s="66">
        <v>750</v>
      </c>
      <c r="B782" s="41"/>
      <c r="C782" s="13"/>
      <c r="D782" s="9"/>
      <c r="E782" s="9">
        <v>1</v>
      </c>
      <c r="F782" s="34"/>
      <c r="G782" s="34"/>
      <c r="H782" s="35">
        <f t="shared" si="53"/>
        <v>1</v>
      </c>
      <c r="I782" s="36">
        <f t="shared" si="54"/>
        <v>2.7397260273972603E-3</v>
      </c>
      <c r="J782" s="9"/>
      <c r="K782" s="9"/>
      <c r="L782" s="38"/>
      <c r="M782" s="39"/>
      <c r="N782" s="40">
        <f t="shared" si="55"/>
        <v>0</v>
      </c>
      <c r="O782" s="40">
        <f t="shared" si="56"/>
        <v>0</v>
      </c>
      <c r="P782" s="9"/>
      <c r="Q782" s="40">
        <f t="shared" si="57"/>
        <v>0</v>
      </c>
    </row>
    <row r="783" spans="1:17" s="6" customFormat="1" x14ac:dyDescent="0.3">
      <c r="A783" s="66">
        <v>751</v>
      </c>
      <c r="B783" s="41"/>
      <c r="C783" s="13"/>
      <c r="D783" s="9"/>
      <c r="E783" s="9">
        <v>1</v>
      </c>
      <c r="F783" s="34"/>
      <c r="G783" s="34"/>
      <c r="H783" s="35">
        <f t="shared" si="53"/>
        <v>1</v>
      </c>
      <c r="I783" s="36">
        <f t="shared" si="54"/>
        <v>2.7397260273972603E-3</v>
      </c>
      <c r="J783" s="9"/>
      <c r="K783" s="9"/>
      <c r="L783" s="38"/>
      <c r="M783" s="39"/>
      <c r="N783" s="40">
        <f t="shared" si="55"/>
        <v>0</v>
      </c>
      <c r="O783" s="40">
        <f t="shared" si="56"/>
        <v>0</v>
      </c>
      <c r="P783" s="9"/>
      <c r="Q783" s="40">
        <f t="shared" si="57"/>
        <v>0</v>
      </c>
    </row>
    <row r="784" spans="1:17" s="6" customFormat="1" x14ac:dyDescent="0.3">
      <c r="A784" s="66">
        <v>752</v>
      </c>
      <c r="B784" s="41"/>
      <c r="C784" s="13"/>
      <c r="D784" s="9"/>
      <c r="E784" s="9">
        <v>1</v>
      </c>
      <c r="F784" s="34"/>
      <c r="G784" s="34"/>
      <c r="H784" s="35">
        <f t="shared" si="53"/>
        <v>1</v>
      </c>
      <c r="I784" s="36">
        <f t="shared" si="54"/>
        <v>2.7397260273972603E-3</v>
      </c>
      <c r="J784" s="9"/>
      <c r="K784" s="9"/>
      <c r="L784" s="38"/>
      <c r="M784" s="39"/>
      <c r="N784" s="40">
        <f t="shared" si="55"/>
        <v>0</v>
      </c>
      <c r="O784" s="40">
        <f t="shared" si="56"/>
        <v>0</v>
      </c>
      <c r="P784" s="9"/>
      <c r="Q784" s="40">
        <f t="shared" si="57"/>
        <v>0</v>
      </c>
    </row>
    <row r="785" spans="1:17" s="6" customFormat="1" x14ac:dyDescent="0.3">
      <c r="A785" s="66">
        <v>753</v>
      </c>
      <c r="B785" s="41"/>
      <c r="C785" s="13"/>
      <c r="D785" s="9"/>
      <c r="E785" s="9">
        <v>1</v>
      </c>
      <c r="F785" s="34"/>
      <c r="G785" s="34"/>
      <c r="H785" s="35">
        <f t="shared" si="53"/>
        <v>1</v>
      </c>
      <c r="I785" s="36">
        <f t="shared" si="54"/>
        <v>2.7397260273972603E-3</v>
      </c>
      <c r="J785" s="9"/>
      <c r="K785" s="9"/>
      <c r="L785" s="38"/>
      <c r="M785" s="39"/>
      <c r="N785" s="40">
        <f t="shared" si="55"/>
        <v>0</v>
      </c>
      <c r="O785" s="40">
        <f t="shared" si="56"/>
        <v>0</v>
      </c>
      <c r="P785" s="9"/>
      <c r="Q785" s="40">
        <f t="shared" si="57"/>
        <v>0</v>
      </c>
    </row>
    <row r="786" spans="1:17" s="6" customFormat="1" x14ac:dyDescent="0.3">
      <c r="A786" s="66">
        <v>754</v>
      </c>
      <c r="B786" s="41"/>
      <c r="C786" s="13"/>
      <c r="D786" s="9"/>
      <c r="E786" s="9">
        <v>1</v>
      </c>
      <c r="F786" s="34"/>
      <c r="G786" s="34"/>
      <c r="H786" s="35">
        <f t="shared" si="53"/>
        <v>1</v>
      </c>
      <c r="I786" s="36">
        <f t="shared" si="54"/>
        <v>2.7397260273972603E-3</v>
      </c>
      <c r="J786" s="9"/>
      <c r="K786" s="9"/>
      <c r="L786" s="38"/>
      <c r="M786" s="39"/>
      <c r="N786" s="40">
        <f t="shared" si="55"/>
        <v>0</v>
      </c>
      <c r="O786" s="40">
        <f t="shared" si="56"/>
        <v>0</v>
      </c>
      <c r="P786" s="9"/>
      <c r="Q786" s="40">
        <f t="shared" si="57"/>
        <v>0</v>
      </c>
    </row>
    <row r="787" spans="1:17" s="6" customFormat="1" x14ac:dyDescent="0.3">
      <c r="A787" s="66">
        <v>755</v>
      </c>
      <c r="B787" s="41"/>
      <c r="C787" s="13"/>
      <c r="D787" s="9"/>
      <c r="E787" s="9">
        <v>1</v>
      </c>
      <c r="F787" s="34"/>
      <c r="G787" s="34"/>
      <c r="H787" s="35">
        <f t="shared" si="53"/>
        <v>1</v>
      </c>
      <c r="I787" s="36">
        <f t="shared" si="54"/>
        <v>2.7397260273972603E-3</v>
      </c>
      <c r="J787" s="9"/>
      <c r="K787" s="9"/>
      <c r="L787" s="38"/>
      <c r="M787" s="39"/>
      <c r="N787" s="40">
        <f t="shared" si="55"/>
        <v>0</v>
      </c>
      <c r="O787" s="40">
        <f t="shared" si="56"/>
        <v>0</v>
      </c>
      <c r="P787" s="9"/>
      <c r="Q787" s="40">
        <f t="shared" si="57"/>
        <v>0</v>
      </c>
    </row>
    <row r="788" spans="1:17" s="6" customFormat="1" x14ac:dyDescent="0.3">
      <c r="A788" s="66">
        <v>756</v>
      </c>
      <c r="B788" s="41"/>
      <c r="C788" s="13"/>
      <c r="D788" s="9"/>
      <c r="E788" s="9">
        <v>1</v>
      </c>
      <c r="F788" s="34"/>
      <c r="G788" s="34"/>
      <c r="H788" s="35">
        <f t="shared" si="53"/>
        <v>1</v>
      </c>
      <c r="I788" s="36">
        <f t="shared" si="54"/>
        <v>2.7397260273972603E-3</v>
      </c>
      <c r="J788" s="9"/>
      <c r="K788" s="9"/>
      <c r="L788" s="38"/>
      <c r="M788" s="39"/>
      <c r="N788" s="40">
        <f t="shared" si="55"/>
        <v>0</v>
      </c>
      <c r="O788" s="40">
        <f t="shared" si="56"/>
        <v>0</v>
      </c>
      <c r="P788" s="9"/>
      <c r="Q788" s="40">
        <f t="shared" si="57"/>
        <v>0</v>
      </c>
    </row>
    <row r="789" spans="1:17" s="6" customFormat="1" x14ac:dyDescent="0.3">
      <c r="A789" s="66">
        <v>757</v>
      </c>
      <c r="B789" s="41"/>
      <c r="C789" s="13"/>
      <c r="D789" s="9"/>
      <c r="E789" s="9">
        <v>1</v>
      </c>
      <c r="F789" s="34"/>
      <c r="G789" s="34"/>
      <c r="H789" s="35">
        <f t="shared" si="53"/>
        <v>1</v>
      </c>
      <c r="I789" s="36">
        <f t="shared" si="54"/>
        <v>2.7397260273972603E-3</v>
      </c>
      <c r="J789" s="9"/>
      <c r="K789" s="9"/>
      <c r="L789" s="38"/>
      <c r="M789" s="39"/>
      <c r="N789" s="40">
        <f t="shared" si="55"/>
        <v>0</v>
      </c>
      <c r="O789" s="40">
        <f t="shared" si="56"/>
        <v>0</v>
      </c>
      <c r="P789" s="9"/>
      <c r="Q789" s="40">
        <f t="shared" si="57"/>
        <v>0</v>
      </c>
    </row>
    <row r="790" spans="1:17" s="6" customFormat="1" x14ac:dyDescent="0.3">
      <c r="A790" s="66">
        <v>758</v>
      </c>
      <c r="B790" s="41"/>
      <c r="C790" s="13"/>
      <c r="D790" s="9"/>
      <c r="E790" s="9">
        <v>1</v>
      </c>
      <c r="F790" s="34"/>
      <c r="G790" s="34"/>
      <c r="H790" s="35">
        <f t="shared" si="53"/>
        <v>1</v>
      </c>
      <c r="I790" s="36">
        <f t="shared" si="54"/>
        <v>2.7397260273972603E-3</v>
      </c>
      <c r="J790" s="9"/>
      <c r="K790" s="9"/>
      <c r="L790" s="38"/>
      <c r="M790" s="39"/>
      <c r="N790" s="40">
        <f t="shared" si="55"/>
        <v>0</v>
      </c>
      <c r="O790" s="40">
        <f t="shared" si="56"/>
        <v>0</v>
      </c>
      <c r="P790" s="9"/>
      <c r="Q790" s="40">
        <f t="shared" si="57"/>
        <v>0</v>
      </c>
    </row>
    <row r="791" spans="1:17" s="6" customFormat="1" x14ac:dyDescent="0.3">
      <c r="A791" s="66">
        <v>759</v>
      </c>
      <c r="B791" s="41"/>
      <c r="C791" s="13"/>
      <c r="D791" s="9"/>
      <c r="E791" s="9">
        <v>1</v>
      </c>
      <c r="F791" s="34"/>
      <c r="G791" s="34"/>
      <c r="H791" s="35">
        <f t="shared" si="53"/>
        <v>1</v>
      </c>
      <c r="I791" s="36">
        <f t="shared" si="54"/>
        <v>2.7397260273972603E-3</v>
      </c>
      <c r="J791" s="9"/>
      <c r="K791" s="9"/>
      <c r="L791" s="38"/>
      <c r="M791" s="39"/>
      <c r="N791" s="40">
        <f t="shared" si="55"/>
        <v>0</v>
      </c>
      <c r="O791" s="40">
        <f t="shared" si="56"/>
        <v>0</v>
      </c>
      <c r="P791" s="9"/>
      <c r="Q791" s="40">
        <f t="shared" si="57"/>
        <v>0</v>
      </c>
    </row>
    <row r="792" spans="1:17" s="6" customFormat="1" x14ac:dyDescent="0.3">
      <c r="A792" s="66">
        <v>760</v>
      </c>
      <c r="B792" s="41"/>
      <c r="C792" s="13"/>
      <c r="D792" s="9"/>
      <c r="E792" s="9">
        <v>1</v>
      </c>
      <c r="F792" s="34"/>
      <c r="G792" s="34"/>
      <c r="H792" s="35">
        <f t="shared" si="53"/>
        <v>1</v>
      </c>
      <c r="I792" s="36">
        <f t="shared" si="54"/>
        <v>2.7397260273972603E-3</v>
      </c>
      <c r="J792" s="9"/>
      <c r="K792" s="9"/>
      <c r="L792" s="38"/>
      <c r="M792" s="39"/>
      <c r="N792" s="40">
        <f t="shared" si="55"/>
        <v>0</v>
      </c>
      <c r="O792" s="40">
        <f t="shared" si="56"/>
        <v>0</v>
      </c>
      <c r="P792" s="9"/>
      <c r="Q792" s="40">
        <f t="shared" si="57"/>
        <v>0</v>
      </c>
    </row>
    <row r="793" spans="1:17" s="6" customFormat="1" x14ac:dyDescent="0.3">
      <c r="A793" s="66">
        <v>761</v>
      </c>
      <c r="B793" s="41"/>
      <c r="C793" s="13"/>
      <c r="D793" s="9"/>
      <c r="E793" s="9">
        <v>1</v>
      </c>
      <c r="F793" s="34"/>
      <c r="G793" s="34"/>
      <c r="H793" s="35">
        <f t="shared" si="53"/>
        <v>1</v>
      </c>
      <c r="I793" s="36">
        <f t="shared" si="54"/>
        <v>2.7397260273972603E-3</v>
      </c>
      <c r="J793" s="9"/>
      <c r="K793" s="9"/>
      <c r="L793" s="38"/>
      <c r="M793" s="39"/>
      <c r="N793" s="40">
        <f t="shared" si="55"/>
        <v>0</v>
      </c>
      <c r="O793" s="40">
        <f t="shared" si="56"/>
        <v>0</v>
      </c>
      <c r="P793" s="9"/>
      <c r="Q793" s="40">
        <f t="shared" si="57"/>
        <v>0</v>
      </c>
    </row>
    <row r="794" spans="1:17" s="6" customFormat="1" x14ac:dyDescent="0.3">
      <c r="A794" s="66">
        <v>762</v>
      </c>
      <c r="B794" s="41"/>
      <c r="C794" s="13"/>
      <c r="D794" s="9"/>
      <c r="E794" s="9">
        <v>1</v>
      </c>
      <c r="F794" s="34"/>
      <c r="G794" s="34"/>
      <c r="H794" s="35">
        <f t="shared" si="53"/>
        <v>1</v>
      </c>
      <c r="I794" s="36">
        <f t="shared" si="54"/>
        <v>2.7397260273972603E-3</v>
      </c>
      <c r="J794" s="9"/>
      <c r="K794" s="9"/>
      <c r="L794" s="38"/>
      <c r="M794" s="39"/>
      <c r="N794" s="40">
        <f t="shared" si="55"/>
        <v>0</v>
      </c>
      <c r="O794" s="40">
        <f t="shared" si="56"/>
        <v>0</v>
      </c>
      <c r="P794" s="9"/>
      <c r="Q794" s="40">
        <f t="shared" si="57"/>
        <v>0</v>
      </c>
    </row>
    <row r="795" spans="1:17" s="6" customFormat="1" x14ac:dyDescent="0.3">
      <c r="A795" s="66">
        <v>763</v>
      </c>
      <c r="B795" s="41"/>
      <c r="C795" s="13"/>
      <c r="D795" s="9"/>
      <c r="E795" s="9">
        <v>1</v>
      </c>
      <c r="F795" s="34"/>
      <c r="G795" s="34"/>
      <c r="H795" s="35">
        <f t="shared" si="53"/>
        <v>1</v>
      </c>
      <c r="I795" s="36">
        <f t="shared" si="54"/>
        <v>2.7397260273972603E-3</v>
      </c>
      <c r="J795" s="9"/>
      <c r="K795" s="9"/>
      <c r="L795" s="38"/>
      <c r="M795" s="39"/>
      <c r="N795" s="40">
        <f t="shared" si="55"/>
        <v>0</v>
      </c>
      <c r="O795" s="40">
        <f t="shared" si="56"/>
        <v>0</v>
      </c>
      <c r="P795" s="9"/>
      <c r="Q795" s="40">
        <f t="shared" si="57"/>
        <v>0</v>
      </c>
    </row>
    <row r="796" spans="1:17" s="6" customFormat="1" x14ac:dyDescent="0.3">
      <c r="A796" s="66">
        <v>764</v>
      </c>
      <c r="B796" s="41"/>
      <c r="C796" s="13"/>
      <c r="D796" s="9"/>
      <c r="E796" s="9">
        <v>1</v>
      </c>
      <c r="F796" s="34"/>
      <c r="G796" s="34"/>
      <c r="H796" s="35">
        <f t="shared" si="53"/>
        <v>1</v>
      </c>
      <c r="I796" s="36">
        <f t="shared" si="54"/>
        <v>2.7397260273972603E-3</v>
      </c>
      <c r="J796" s="9"/>
      <c r="K796" s="9"/>
      <c r="L796" s="38"/>
      <c r="M796" s="39"/>
      <c r="N796" s="40">
        <f t="shared" si="55"/>
        <v>0</v>
      </c>
      <c r="O796" s="40">
        <f t="shared" si="56"/>
        <v>0</v>
      </c>
      <c r="P796" s="9"/>
      <c r="Q796" s="40">
        <f t="shared" si="57"/>
        <v>0</v>
      </c>
    </row>
    <row r="797" spans="1:17" s="6" customFormat="1" x14ac:dyDescent="0.3">
      <c r="A797" s="66">
        <v>765</v>
      </c>
      <c r="B797" s="41"/>
      <c r="C797" s="13"/>
      <c r="D797" s="9"/>
      <c r="E797" s="9">
        <v>1</v>
      </c>
      <c r="F797" s="34"/>
      <c r="G797" s="34"/>
      <c r="H797" s="35">
        <f t="shared" si="53"/>
        <v>1</v>
      </c>
      <c r="I797" s="36">
        <f t="shared" si="54"/>
        <v>2.7397260273972603E-3</v>
      </c>
      <c r="J797" s="9"/>
      <c r="K797" s="9"/>
      <c r="L797" s="38"/>
      <c r="M797" s="39"/>
      <c r="N797" s="40">
        <f t="shared" si="55"/>
        <v>0</v>
      </c>
      <c r="O797" s="40">
        <f t="shared" si="56"/>
        <v>0</v>
      </c>
      <c r="P797" s="9"/>
      <c r="Q797" s="40">
        <f t="shared" si="57"/>
        <v>0</v>
      </c>
    </row>
    <row r="798" spans="1:17" s="6" customFormat="1" x14ac:dyDescent="0.3">
      <c r="A798" s="66">
        <v>766</v>
      </c>
      <c r="B798" s="41"/>
      <c r="C798" s="13"/>
      <c r="D798" s="9"/>
      <c r="E798" s="9">
        <v>1</v>
      </c>
      <c r="F798" s="34"/>
      <c r="G798" s="34"/>
      <c r="H798" s="35">
        <f t="shared" si="53"/>
        <v>1</v>
      </c>
      <c r="I798" s="36">
        <f t="shared" si="54"/>
        <v>2.7397260273972603E-3</v>
      </c>
      <c r="J798" s="9"/>
      <c r="K798" s="9"/>
      <c r="L798" s="38"/>
      <c r="M798" s="39"/>
      <c r="N798" s="40">
        <f t="shared" si="55"/>
        <v>0</v>
      </c>
      <c r="O798" s="40">
        <f t="shared" si="56"/>
        <v>0</v>
      </c>
      <c r="P798" s="9"/>
      <c r="Q798" s="40">
        <f t="shared" si="57"/>
        <v>0</v>
      </c>
    </row>
    <row r="799" spans="1:17" s="6" customFormat="1" x14ac:dyDescent="0.3">
      <c r="A799" s="66">
        <v>767</v>
      </c>
      <c r="B799" s="41"/>
      <c r="C799" s="13"/>
      <c r="D799" s="9"/>
      <c r="E799" s="9">
        <v>1</v>
      </c>
      <c r="F799" s="34"/>
      <c r="G799" s="34"/>
      <c r="H799" s="35">
        <f t="shared" si="53"/>
        <v>1</v>
      </c>
      <c r="I799" s="36">
        <f t="shared" si="54"/>
        <v>2.7397260273972603E-3</v>
      </c>
      <c r="J799" s="9"/>
      <c r="K799" s="9"/>
      <c r="L799" s="38"/>
      <c r="M799" s="39"/>
      <c r="N799" s="40">
        <f t="shared" si="55"/>
        <v>0</v>
      </c>
      <c r="O799" s="40">
        <f t="shared" si="56"/>
        <v>0</v>
      </c>
      <c r="P799" s="9"/>
      <c r="Q799" s="40">
        <f t="shared" si="57"/>
        <v>0</v>
      </c>
    </row>
    <row r="800" spans="1:17" s="6" customFormat="1" x14ac:dyDescent="0.3">
      <c r="A800" s="66">
        <v>768</v>
      </c>
      <c r="B800" s="41"/>
      <c r="C800" s="13"/>
      <c r="D800" s="9"/>
      <c r="E800" s="9">
        <v>1</v>
      </c>
      <c r="F800" s="34"/>
      <c r="G800" s="34"/>
      <c r="H800" s="35">
        <f t="shared" si="53"/>
        <v>1</v>
      </c>
      <c r="I800" s="36">
        <f t="shared" si="54"/>
        <v>2.7397260273972603E-3</v>
      </c>
      <c r="J800" s="9"/>
      <c r="K800" s="9"/>
      <c r="L800" s="38"/>
      <c r="M800" s="39"/>
      <c r="N800" s="40">
        <f t="shared" si="55"/>
        <v>0</v>
      </c>
      <c r="O800" s="40">
        <f t="shared" si="56"/>
        <v>0</v>
      </c>
      <c r="P800" s="9"/>
      <c r="Q800" s="40">
        <f t="shared" si="57"/>
        <v>0</v>
      </c>
    </row>
    <row r="801" spans="1:17" s="6" customFormat="1" x14ac:dyDescent="0.3">
      <c r="A801" s="66">
        <v>769</v>
      </c>
      <c r="B801" s="41"/>
      <c r="C801" s="13"/>
      <c r="D801" s="9"/>
      <c r="E801" s="9">
        <v>1</v>
      </c>
      <c r="F801" s="34"/>
      <c r="G801" s="34"/>
      <c r="H801" s="35">
        <f t="shared" ref="H801:H864" si="58">G801-F801+1</f>
        <v>1</v>
      </c>
      <c r="I801" s="36">
        <f t="shared" ref="I801:I864" si="59">+(E801*H801)/365</f>
        <v>2.7397260273972603E-3</v>
      </c>
      <c r="J801" s="9"/>
      <c r="K801" s="9"/>
      <c r="L801" s="38"/>
      <c r="M801" s="39"/>
      <c r="N801" s="40">
        <f t="shared" ref="N801:N864" si="60">(K801*L801)-M801</f>
        <v>0</v>
      </c>
      <c r="O801" s="40">
        <f t="shared" ref="O801:O864" si="61">(J801+N801)/I801</f>
        <v>0</v>
      </c>
      <c r="P801" s="9"/>
      <c r="Q801" s="40">
        <f t="shared" ref="Q801:Q864" si="62">O801*P801</f>
        <v>0</v>
      </c>
    </row>
    <row r="802" spans="1:17" s="6" customFormat="1" x14ac:dyDescent="0.3">
      <c r="A802" s="66">
        <v>770</v>
      </c>
      <c r="B802" s="41"/>
      <c r="C802" s="13"/>
      <c r="D802" s="9"/>
      <c r="E802" s="9">
        <v>1</v>
      </c>
      <c r="F802" s="34"/>
      <c r="G802" s="34"/>
      <c r="H802" s="35">
        <f t="shared" si="58"/>
        <v>1</v>
      </c>
      <c r="I802" s="36">
        <f t="shared" si="59"/>
        <v>2.7397260273972603E-3</v>
      </c>
      <c r="J802" s="9"/>
      <c r="K802" s="9"/>
      <c r="L802" s="38"/>
      <c r="M802" s="39"/>
      <c r="N802" s="40">
        <f t="shared" si="60"/>
        <v>0</v>
      </c>
      <c r="O802" s="40">
        <f t="shared" si="61"/>
        <v>0</v>
      </c>
      <c r="P802" s="9"/>
      <c r="Q802" s="40">
        <f t="shared" si="62"/>
        <v>0</v>
      </c>
    </row>
    <row r="803" spans="1:17" s="6" customFormat="1" x14ac:dyDescent="0.3">
      <c r="A803" s="66">
        <v>771</v>
      </c>
      <c r="B803" s="41"/>
      <c r="C803" s="13"/>
      <c r="D803" s="9"/>
      <c r="E803" s="9">
        <v>1</v>
      </c>
      <c r="F803" s="34"/>
      <c r="G803" s="34"/>
      <c r="H803" s="35">
        <f t="shared" si="58"/>
        <v>1</v>
      </c>
      <c r="I803" s="36">
        <f t="shared" si="59"/>
        <v>2.7397260273972603E-3</v>
      </c>
      <c r="J803" s="9"/>
      <c r="K803" s="9"/>
      <c r="L803" s="38"/>
      <c r="M803" s="39"/>
      <c r="N803" s="40">
        <f t="shared" si="60"/>
        <v>0</v>
      </c>
      <c r="O803" s="40">
        <f t="shared" si="61"/>
        <v>0</v>
      </c>
      <c r="P803" s="9"/>
      <c r="Q803" s="40">
        <f t="shared" si="62"/>
        <v>0</v>
      </c>
    </row>
    <row r="804" spans="1:17" s="6" customFormat="1" x14ac:dyDescent="0.3">
      <c r="A804" s="66">
        <v>772</v>
      </c>
      <c r="B804" s="41"/>
      <c r="C804" s="13"/>
      <c r="D804" s="9"/>
      <c r="E804" s="9">
        <v>1</v>
      </c>
      <c r="F804" s="34"/>
      <c r="G804" s="34"/>
      <c r="H804" s="35">
        <f t="shared" si="58"/>
        <v>1</v>
      </c>
      <c r="I804" s="36">
        <f t="shared" si="59"/>
        <v>2.7397260273972603E-3</v>
      </c>
      <c r="J804" s="9"/>
      <c r="K804" s="9"/>
      <c r="L804" s="38"/>
      <c r="M804" s="39"/>
      <c r="N804" s="40">
        <f t="shared" si="60"/>
        <v>0</v>
      </c>
      <c r="O804" s="40">
        <f t="shared" si="61"/>
        <v>0</v>
      </c>
      <c r="P804" s="9"/>
      <c r="Q804" s="40">
        <f t="shared" si="62"/>
        <v>0</v>
      </c>
    </row>
    <row r="805" spans="1:17" s="6" customFormat="1" x14ac:dyDescent="0.3">
      <c r="A805" s="66">
        <v>773</v>
      </c>
      <c r="B805" s="41"/>
      <c r="C805" s="13"/>
      <c r="D805" s="9"/>
      <c r="E805" s="9">
        <v>1</v>
      </c>
      <c r="F805" s="34"/>
      <c r="G805" s="34"/>
      <c r="H805" s="35">
        <f t="shared" si="58"/>
        <v>1</v>
      </c>
      <c r="I805" s="36">
        <f t="shared" si="59"/>
        <v>2.7397260273972603E-3</v>
      </c>
      <c r="J805" s="9"/>
      <c r="K805" s="9"/>
      <c r="L805" s="38"/>
      <c r="M805" s="39"/>
      <c r="N805" s="40">
        <f t="shared" si="60"/>
        <v>0</v>
      </c>
      <c r="O805" s="40">
        <f t="shared" si="61"/>
        <v>0</v>
      </c>
      <c r="P805" s="9"/>
      <c r="Q805" s="40">
        <f t="shared" si="62"/>
        <v>0</v>
      </c>
    </row>
    <row r="806" spans="1:17" s="6" customFormat="1" x14ac:dyDescent="0.3">
      <c r="A806" s="66">
        <v>774</v>
      </c>
      <c r="B806" s="41"/>
      <c r="C806" s="13"/>
      <c r="D806" s="9"/>
      <c r="E806" s="9">
        <v>1</v>
      </c>
      <c r="F806" s="34"/>
      <c r="G806" s="34"/>
      <c r="H806" s="35">
        <f t="shared" si="58"/>
        <v>1</v>
      </c>
      <c r="I806" s="36">
        <f t="shared" si="59"/>
        <v>2.7397260273972603E-3</v>
      </c>
      <c r="J806" s="9"/>
      <c r="K806" s="9"/>
      <c r="L806" s="38"/>
      <c r="M806" s="39"/>
      <c r="N806" s="40">
        <f t="shared" si="60"/>
        <v>0</v>
      </c>
      <c r="O806" s="40">
        <f t="shared" si="61"/>
        <v>0</v>
      </c>
      <c r="P806" s="9"/>
      <c r="Q806" s="40">
        <f t="shared" si="62"/>
        <v>0</v>
      </c>
    </row>
    <row r="807" spans="1:17" s="6" customFormat="1" x14ac:dyDescent="0.3">
      <c r="A807" s="66">
        <v>775</v>
      </c>
      <c r="B807" s="41"/>
      <c r="C807" s="13"/>
      <c r="D807" s="9"/>
      <c r="E807" s="9">
        <v>1</v>
      </c>
      <c r="F807" s="34"/>
      <c r="G807" s="34"/>
      <c r="H807" s="35">
        <f t="shared" si="58"/>
        <v>1</v>
      </c>
      <c r="I807" s="36">
        <f t="shared" si="59"/>
        <v>2.7397260273972603E-3</v>
      </c>
      <c r="J807" s="9"/>
      <c r="K807" s="9"/>
      <c r="L807" s="38"/>
      <c r="M807" s="39"/>
      <c r="N807" s="40">
        <f t="shared" si="60"/>
        <v>0</v>
      </c>
      <c r="O807" s="40">
        <f t="shared" si="61"/>
        <v>0</v>
      </c>
      <c r="P807" s="9"/>
      <c r="Q807" s="40">
        <f t="shared" si="62"/>
        <v>0</v>
      </c>
    </row>
    <row r="808" spans="1:17" s="6" customFormat="1" x14ac:dyDescent="0.3">
      <c r="A808" s="66">
        <v>776</v>
      </c>
      <c r="B808" s="41"/>
      <c r="C808" s="13"/>
      <c r="D808" s="9"/>
      <c r="E808" s="9">
        <v>1</v>
      </c>
      <c r="F808" s="34"/>
      <c r="G808" s="34"/>
      <c r="H808" s="35">
        <f t="shared" si="58"/>
        <v>1</v>
      </c>
      <c r="I808" s="36">
        <f t="shared" si="59"/>
        <v>2.7397260273972603E-3</v>
      </c>
      <c r="J808" s="9"/>
      <c r="K808" s="9"/>
      <c r="L808" s="38"/>
      <c r="M808" s="39"/>
      <c r="N808" s="40">
        <f t="shared" si="60"/>
        <v>0</v>
      </c>
      <c r="O808" s="40">
        <f t="shared" si="61"/>
        <v>0</v>
      </c>
      <c r="P808" s="9"/>
      <c r="Q808" s="40">
        <f t="shared" si="62"/>
        <v>0</v>
      </c>
    </row>
    <row r="809" spans="1:17" s="6" customFormat="1" x14ac:dyDescent="0.3">
      <c r="A809" s="66">
        <v>777</v>
      </c>
      <c r="B809" s="41"/>
      <c r="C809" s="13"/>
      <c r="D809" s="9"/>
      <c r="E809" s="9">
        <v>1</v>
      </c>
      <c r="F809" s="34"/>
      <c r="G809" s="34"/>
      <c r="H809" s="35">
        <f t="shared" si="58"/>
        <v>1</v>
      </c>
      <c r="I809" s="36">
        <f t="shared" si="59"/>
        <v>2.7397260273972603E-3</v>
      </c>
      <c r="J809" s="9"/>
      <c r="K809" s="9"/>
      <c r="L809" s="38"/>
      <c r="M809" s="39"/>
      <c r="N809" s="40">
        <f t="shared" si="60"/>
        <v>0</v>
      </c>
      <c r="O809" s="40">
        <f t="shared" si="61"/>
        <v>0</v>
      </c>
      <c r="P809" s="9"/>
      <c r="Q809" s="40">
        <f t="shared" si="62"/>
        <v>0</v>
      </c>
    </row>
    <row r="810" spans="1:17" s="6" customFormat="1" x14ac:dyDescent="0.3">
      <c r="A810" s="66">
        <v>778</v>
      </c>
      <c r="B810" s="41"/>
      <c r="C810" s="13"/>
      <c r="D810" s="9"/>
      <c r="E810" s="9">
        <v>1</v>
      </c>
      <c r="F810" s="34"/>
      <c r="G810" s="34"/>
      <c r="H810" s="35">
        <f t="shared" si="58"/>
        <v>1</v>
      </c>
      <c r="I810" s="36">
        <f t="shared" si="59"/>
        <v>2.7397260273972603E-3</v>
      </c>
      <c r="J810" s="9"/>
      <c r="K810" s="9"/>
      <c r="L810" s="38"/>
      <c r="M810" s="39"/>
      <c r="N810" s="40">
        <f t="shared" si="60"/>
        <v>0</v>
      </c>
      <c r="O810" s="40">
        <f t="shared" si="61"/>
        <v>0</v>
      </c>
      <c r="P810" s="9"/>
      <c r="Q810" s="40">
        <f t="shared" si="62"/>
        <v>0</v>
      </c>
    </row>
    <row r="811" spans="1:17" s="6" customFormat="1" x14ac:dyDescent="0.3">
      <c r="A811" s="66">
        <v>779</v>
      </c>
      <c r="B811" s="41"/>
      <c r="C811" s="13"/>
      <c r="D811" s="9"/>
      <c r="E811" s="9">
        <v>1</v>
      </c>
      <c r="F811" s="34"/>
      <c r="G811" s="34"/>
      <c r="H811" s="35">
        <f t="shared" si="58"/>
        <v>1</v>
      </c>
      <c r="I811" s="36">
        <f t="shared" si="59"/>
        <v>2.7397260273972603E-3</v>
      </c>
      <c r="J811" s="9"/>
      <c r="K811" s="9"/>
      <c r="L811" s="38"/>
      <c r="M811" s="39"/>
      <c r="N811" s="40">
        <f t="shared" si="60"/>
        <v>0</v>
      </c>
      <c r="O811" s="40">
        <f t="shared" si="61"/>
        <v>0</v>
      </c>
      <c r="P811" s="9"/>
      <c r="Q811" s="40">
        <f t="shared" si="62"/>
        <v>0</v>
      </c>
    </row>
    <row r="812" spans="1:17" s="6" customFormat="1" x14ac:dyDescent="0.3">
      <c r="A812" s="66">
        <v>780</v>
      </c>
      <c r="B812" s="41"/>
      <c r="C812" s="13"/>
      <c r="D812" s="9"/>
      <c r="E812" s="9">
        <v>1</v>
      </c>
      <c r="F812" s="34"/>
      <c r="G812" s="34"/>
      <c r="H812" s="35">
        <f t="shared" si="58"/>
        <v>1</v>
      </c>
      <c r="I812" s="36">
        <f t="shared" si="59"/>
        <v>2.7397260273972603E-3</v>
      </c>
      <c r="J812" s="9"/>
      <c r="K812" s="9"/>
      <c r="L812" s="38"/>
      <c r="M812" s="39"/>
      <c r="N812" s="40">
        <f t="shared" si="60"/>
        <v>0</v>
      </c>
      <c r="O812" s="40">
        <f t="shared" si="61"/>
        <v>0</v>
      </c>
      <c r="P812" s="9"/>
      <c r="Q812" s="40">
        <f t="shared" si="62"/>
        <v>0</v>
      </c>
    </row>
    <row r="813" spans="1:17" s="6" customFormat="1" x14ac:dyDescent="0.3">
      <c r="A813" s="66">
        <v>781</v>
      </c>
      <c r="B813" s="41"/>
      <c r="C813" s="13"/>
      <c r="D813" s="9"/>
      <c r="E813" s="9">
        <v>1</v>
      </c>
      <c r="F813" s="34"/>
      <c r="G813" s="34"/>
      <c r="H813" s="35">
        <f t="shared" si="58"/>
        <v>1</v>
      </c>
      <c r="I813" s="36">
        <f t="shared" si="59"/>
        <v>2.7397260273972603E-3</v>
      </c>
      <c r="J813" s="9"/>
      <c r="K813" s="9"/>
      <c r="L813" s="38"/>
      <c r="M813" s="39"/>
      <c r="N813" s="40">
        <f t="shared" si="60"/>
        <v>0</v>
      </c>
      <c r="O813" s="40">
        <f t="shared" si="61"/>
        <v>0</v>
      </c>
      <c r="P813" s="9"/>
      <c r="Q813" s="40">
        <f t="shared" si="62"/>
        <v>0</v>
      </c>
    </row>
    <row r="814" spans="1:17" s="6" customFormat="1" x14ac:dyDescent="0.3">
      <c r="A814" s="66">
        <v>782</v>
      </c>
      <c r="B814" s="41"/>
      <c r="C814" s="13"/>
      <c r="D814" s="9"/>
      <c r="E814" s="9">
        <v>1</v>
      </c>
      <c r="F814" s="34"/>
      <c r="G814" s="34"/>
      <c r="H814" s="35">
        <f t="shared" si="58"/>
        <v>1</v>
      </c>
      <c r="I814" s="36">
        <f t="shared" si="59"/>
        <v>2.7397260273972603E-3</v>
      </c>
      <c r="J814" s="9"/>
      <c r="K814" s="9"/>
      <c r="L814" s="38"/>
      <c r="M814" s="39"/>
      <c r="N814" s="40">
        <f t="shared" si="60"/>
        <v>0</v>
      </c>
      <c r="O814" s="40">
        <f t="shared" si="61"/>
        <v>0</v>
      </c>
      <c r="P814" s="9"/>
      <c r="Q814" s="40">
        <f t="shared" si="62"/>
        <v>0</v>
      </c>
    </row>
    <row r="815" spans="1:17" s="6" customFormat="1" x14ac:dyDescent="0.3">
      <c r="A815" s="66">
        <v>783</v>
      </c>
      <c r="B815" s="41"/>
      <c r="C815" s="13"/>
      <c r="D815" s="9"/>
      <c r="E815" s="9">
        <v>1</v>
      </c>
      <c r="F815" s="34"/>
      <c r="G815" s="34"/>
      <c r="H815" s="35">
        <f t="shared" si="58"/>
        <v>1</v>
      </c>
      <c r="I815" s="36">
        <f t="shared" si="59"/>
        <v>2.7397260273972603E-3</v>
      </c>
      <c r="J815" s="9"/>
      <c r="K815" s="9"/>
      <c r="L815" s="38"/>
      <c r="M815" s="39"/>
      <c r="N815" s="40">
        <f t="shared" si="60"/>
        <v>0</v>
      </c>
      <c r="O815" s="40">
        <f t="shared" si="61"/>
        <v>0</v>
      </c>
      <c r="P815" s="9"/>
      <c r="Q815" s="40">
        <f t="shared" si="62"/>
        <v>0</v>
      </c>
    </row>
    <row r="816" spans="1:17" s="6" customFormat="1" x14ac:dyDescent="0.3">
      <c r="A816" s="66">
        <v>784</v>
      </c>
      <c r="B816" s="41"/>
      <c r="C816" s="13"/>
      <c r="D816" s="9"/>
      <c r="E816" s="9">
        <v>1</v>
      </c>
      <c r="F816" s="34"/>
      <c r="G816" s="34"/>
      <c r="H816" s="35">
        <f t="shared" si="58"/>
        <v>1</v>
      </c>
      <c r="I816" s="36">
        <f t="shared" si="59"/>
        <v>2.7397260273972603E-3</v>
      </c>
      <c r="J816" s="9"/>
      <c r="K816" s="9"/>
      <c r="L816" s="38"/>
      <c r="M816" s="39"/>
      <c r="N816" s="40">
        <f t="shared" si="60"/>
        <v>0</v>
      </c>
      <c r="O816" s="40">
        <f t="shared" si="61"/>
        <v>0</v>
      </c>
      <c r="P816" s="9"/>
      <c r="Q816" s="40">
        <f t="shared" si="62"/>
        <v>0</v>
      </c>
    </row>
    <row r="817" spans="1:17" s="6" customFormat="1" x14ac:dyDescent="0.3">
      <c r="A817" s="66">
        <v>785</v>
      </c>
      <c r="B817" s="41"/>
      <c r="C817" s="13"/>
      <c r="D817" s="9"/>
      <c r="E817" s="9">
        <v>1</v>
      </c>
      <c r="F817" s="34"/>
      <c r="G817" s="34"/>
      <c r="H817" s="35">
        <f t="shared" si="58"/>
        <v>1</v>
      </c>
      <c r="I817" s="36">
        <f t="shared" si="59"/>
        <v>2.7397260273972603E-3</v>
      </c>
      <c r="J817" s="9"/>
      <c r="K817" s="9"/>
      <c r="L817" s="38"/>
      <c r="M817" s="39"/>
      <c r="N817" s="40">
        <f t="shared" si="60"/>
        <v>0</v>
      </c>
      <c r="O817" s="40">
        <f t="shared" si="61"/>
        <v>0</v>
      </c>
      <c r="P817" s="9"/>
      <c r="Q817" s="40">
        <f t="shared" si="62"/>
        <v>0</v>
      </c>
    </row>
    <row r="818" spans="1:17" s="6" customFormat="1" x14ac:dyDescent="0.3">
      <c r="A818" s="66">
        <v>786</v>
      </c>
      <c r="B818" s="41"/>
      <c r="C818" s="13"/>
      <c r="D818" s="9"/>
      <c r="E818" s="9">
        <v>1</v>
      </c>
      <c r="F818" s="34"/>
      <c r="G818" s="34"/>
      <c r="H818" s="35">
        <f t="shared" si="58"/>
        <v>1</v>
      </c>
      <c r="I818" s="36">
        <f t="shared" si="59"/>
        <v>2.7397260273972603E-3</v>
      </c>
      <c r="J818" s="9"/>
      <c r="K818" s="9"/>
      <c r="L818" s="38"/>
      <c r="M818" s="39"/>
      <c r="N818" s="40">
        <f t="shared" si="60"/>
        <v>0</v>
      </c>
      <c r="O818" s="40">
        <f t="shared" si="61"/>
        <v>0</v>
      </c>
      <c r="P818" s="9"/>
      <c r="Q818" s="40">
        <f t="shared" si="62"/>
        <v>0</v>
      </c>
    </row>
    <row r="819" spans="1:17" s="6" customFormat="1" x14ac:dyDescent="0.3">
      <c r="A819" s="66">
        <v>787</v>
      </c>
      <c r="B819" s="41"/>
      <c r="C819" s="13"/>
      <c r="D819" s="9"/>
      <c r="E819" s="9">
        <v>1</v>
      </c>
      <c r="F819" s="34"/>
      <c r="G819" s="34"/>
      <c r="H819" s="35">
        <f t="shared" si="58"/>
        <v>1</v>
      </c>
      <c r="I819" s="36">
        <f t="shared" si="59"/>
        <v>2.7397260273972603E-3</v>
      </c>
      <c r="J819" s="9"/>
      <c r="K819" s="9"/>
      <c r="L819" s="38"/>
      <c r="M819" s="39"/>
      <c r="N819" s="40">
        <f t="shared" si="60"/>
        <v>0</v>
      </c>
      <c r="O819" s="40">
        <f t="shared" si="61"/>
        <v>0</v>
      </c>
      <c r="P819" s="9"/>
      <c r="Q819" s="40">
        <f t="shared" si="62"/>
        <v>0</v>
      </c>
    </row>
    <row r="820" spans="1:17" s="6" customFormat="1" x14ac:dyDescent="0.3">
      <c r="A820" s="66">
        <v>788</v>
      </c>
      <c r="B820" s="41"/>
      <c r="C820" s="13"/>
      <c r="D820" s="9"/>
      <c r="E820" s="9">
        <v>1</v>
      </c>
      <c r="F820" s="34"/>
      <c r="G820" s="34"/>
      <c r="H820" s="35">
        <f t="shared" si="58"/>
        <v>1</v>
      </c>
      <c r="I820" s="36">
        <f t="shared" si="59"/>
        <v>2.7397260273972603E-3</v>
      </c>
      <c r="J820" s="9"/>
      <c r="K820" s="9"/>
      <c r="L820" s="38"/>
      <c r="M820" s="39"/>
      <c r="N820" s="40">
        <f t="shared" si="60"/>
        <v>0</v>
      </c>
      <c r="O820" s="40">
        <f t="shared" si="61"/>
        <v>0</v>
      </c>
      <c r="P820" s="9"/>
      <c r="Q820" s="40">
        <f t="shared" si="62"/>
        <v>0</v>
      </c>
    </row>
    <row r="821" spans="1:17" s="6" customFormat="1" x14ac:dyDescent="0.3">
      <c r="A821" s="66">
        <v>789</v>
      </c>
      <c r="B821" s="41"/>
      <c r="C821" s="13"/>
      <c r="D821" s="9"/>
      <c r="E821" s="9">
        <v>1</v>
      </c>
      <c r="F821" s="34"/>
      <c r="G821" s="34"/>
      <c r="H821" s="35">
        <f t="shared" si="58"/>
        <v>1</v>
      </c>
      <c r="I821" s="36">
        <f t="shared" si="59"/>
        <v>2.7397260273972603E-3</v>
      </c>
      <c r="J821" s="9"/>
      <c r="K821" s="9"/>
      <c r="L821" s="38"/>
      <c r="M821" s="39"/>
      <c r="N821" s="40">
        <f t="shared" si="60"/>
        <v>0</v>
      </c>
      <c r="O821" s="40">
        <f t="shared" si="61"/>
        <v>0</v>
      </c>
      <c r="P821" s="9"/>
      <c r="Q821" s="40">
        <f t="shared" si="62"/>
        <v>0</v>
      </c>
    </row>
    <row r="822" spans="1:17" s="6" customFormat="1" x14ac:dyDescent="0.3">
      <c r="A822" s="66">
        <v>790</v>
      </c>
      <c r="B822" s="41"/>
      <c r="C822" s="13"/>
      <c r="D822" s="9"/>
      <c r="E822" s="9">
        <v>1</v>
      </c>
      <c r="F822" s="34"/>
      <c r="G822" s="34"/>
      <c r="H822" s="35">
        <f t="shared" si="58"/>
        <v>1</v>
      </c>
      <c r="I822" s="36">
        <f t="shared" si="59"/>
        <v>2.7397260273972603E-3</v>
      </c>
      <c r="J822" s="9"/>
      <c r="K822" s="9"/>
      <c r="L822" s="38"/>
      <c r="M822" s="39"/>
      <c r="N822" s="40">
        <f t="shared" si="60"/>
        <v>0</v>
      </c>
      <c r="O822" s="40">
        <f t="shared" si="61"/>
        <v>0</v>
      </c>
      <c r="P822" s="9"/>
      <c r="Q822" s="40">
        <f t="shared" si="62"/>
        <v>0</v>
      </c>
    </row>
    <row r="823" spans="1:17" s="6" customFormat="1" x14ac:dyDescent="0.3">
      <c r="A823" s="66">
        <v>791</v>
      </c>
      <c r="B823" s="41"/>
      <c r="C823" s="13"/>
      <c r="D823" s="9"/>
      <c r="E823" s="9">
        <v>1</v>
      </c>
      <c r="F823" s="34"/>
      <c r="G823" s="34"/>
      <c r="H823" s="35">
        <f t="shared" si="58"/>
        <v>1</v>
      </c>
      <c r="I823" s="36">
        <f t="shared" si="59"/>
        <v>2.7397260273972603E-3</v>
      </c>
      <c r="J823" s="9"/>
      <c r="K823" s="9"/>
      <c r="L823" s="38"/>
      <c r="M823" s="39"/>
      <c r="N823" s="40">
        <f t="shared" si="60"/>
        <v>0</v>
      </c>
      <c r="O823" s="40">
        <f t="shared" si="61"/>
        <v>0</v>
      </c>
      <c r="P823" s="9"/>
      <c r="Q823" s="40">
        <f t="shared" si="62"/>
        <v>0</v>
      </c>
    </row>
    <row r="824" spans="1:17" s="6" customFormat="1" x14ac:dyDescent="0.3">
      <c r="A824" s="66">
        <v>792</v>
      </c>
      <c r="B824" s="41"/>
      <c r="C824" s="13"/>
      <c r="D824" s="9"/>
      <c r="E824" s="9">
        <v>1</v>
      </c>
      <c r="F824" s="34"/>
      <c r="G824" s="34"/>
      <c r="H824" s="35">
        <f t="shared" si="58"/>
        <v>1</v>
      </c>
      <c r="I824" s="36">
        <f t="shared" si="59"/>
        <v>2.7397260273972603E-3</v>
      </c>
      <c r="J824" s="9"/>
      <c r="K824" s="9"/>
      <c r="L824" s="38"/>
      <c r="M824" s="39"/>
      <c r="N824" s="40">
        <f t="shared" si="60"/>
        <v>0</v>
      </c>
      <c r="O824" s="40">
        <f t="shared" si="61"/>
        <v>0</v>
      </c>
      <c r="P824" s="9"/>
      <c r="Q824" s="40">
        <f t="shared" si="62"/>
        <v>0</v>
      </c>
    </row>
    <row r="825" spans="1:17" s="6" customFormat="1" x14ac:dyDescent="0.3">
      <c r="A825" s="66">
        <v>793</v>
      </c>
      <c r="B825" s="41"/>
      <c r="C825" s="13"/>
      <c r="D825" s="9"/>
      <c r="E825" s="9">
        <v>1</v>
      </c>
      <c r="F825" s="34"/>
      <c r="G825" s="34"/>
      <c r="H825" s="35">
        <f t="shared" si="58"/>
        <v>1</v>
      </c>
      <c r="I825" s="36">
        <f t="shared" si="59"/>
        <v>2.7397260273972603E-3</v>
      </c>
      <c r="J825" s="9"/>
      <c r="K825" s="9"/>
      <c r="L825" s="38"/>
      <c r="M825" s="39"/>
      <c r="N825" s="40">
        <f t="shared" si="60"/>
        <v>0</v>
      </c>
      <c r="O825" s="40">
        <f t="shared" si="61"/>
        <v>0</v>
      </c>
      <c r="P825" s="9"/>
      <c r="Q825" s="40">
        <f t="shared" si="62"/>
        <v>0</v>
      </c>
    </row>
    <row r="826" spans="1:17" s="6" customFormat="1" x14ac:dyDescent="0.3">
      <c r="A826" s="66">
        <v>794</v>
      </c>
      <c r="B826" s="41"/>
      <c r="C826" s="13"/>
      <c r="D826" s="9"/>
      <c r="E826" s="9">
        <v>1</v>
      </c>
      <c r="F826" s="34"/>
      <c r="G826" s="34"/>
      <c r="H826" s="35">
        <f t="shared" si="58"/>
        <v>1</v>
      </c>
      <c r="I826" s="36">
        <f t="shared" si="59"/>
        <v>2.7397260273972603E-3</v>
      </c>
      <c r="J826" s="9"/>
      <c r="K826" s="9"/>
      <c r="L826" s="38"/>
      <c r="M826" s="39"/>
      <c r="N826" s="40">
        <f t="shared" si="60"/>
        <v>0</v>
      </c>
      <c r="O826" s="40">
        <f t="shared" si="61"/>
        <v>0</v>
      </c>
      <c r="P826" s="9"/>
      <c r="Q826" s="40">
        <f t="shared" si="62"/>
        <v>0</v>
      </c>
    </row>
    <row r="827" spans="1:17" s="6" customFormat="1" x14ac:dyDescent="0.3">
      <c r="A827" s="66">
        <v>795</v>
      </c>
      <c r="B827" s="41"/>
      <c r="C827" s="13"/>
      <c r="D827" s="9"/>
      <c r="E827" s="9">
        <v>1</v>
      </c>
      <c r="F827" s="34"/>
      <c r="G827" s="34"/>
      <c r="H827" s="35">
        <f t="shared" si="58"/>
        <v>1</v>
      </c>
      <c r="I827" s="36">
        <f t="shared" si="59"/>
        <v>2.7397260273972603E-3</v>
      </c>
      <c r="J827" s="9"/>
      <c r="K827" s="9"/>
      <c r="L827" s="38"/>
      <c r="M827" s="39"/>
      <c r="N827" s="40">
        <f t="shared" si="60"/>
        <v>0</v>
      </c>
      <c r="O827" s="40">
        <f t="shared" si="61"/>
        <v>0</v>
      </c>
      <c r="P827" s="9"/>
      <c r="Q827" s="40">
        <f t="shared" si="62"/>
        <v>0</v>
      </c>
    </row>
    <row r="828" spans="1:17" s="6" customFormat="1" x14ac:dyDescent="0.3">
      <c r="A828" s="66">
        <v>796</v>
      </c>
      <c r="B828" s="41"/>
      <c r="C828" s="13"/>
      <c r="D828" s="9"/>
      <c r="E828" s="9">
        <v>1</v>
      </c>
      <c r="F828" s="34"/>
      <c r="G828" s="34"/>
      <c r="H828" s="35">
        <f t="shared" si="58"/>
        <v>1</v>
      </c>
      <c r="I828" s="36">
        <f t="shared" si="59"/>
        <v>2.7397260273972603E-3</v>
      </c>
      <c r="J828" s="9"/>
      <c r="K828" s="9"/>
      <c r="L828" s="38"/>
      <c r="M828" s="39"/>
      <c r="N828" s="40">
        <f t="shared" si="60"/>
        <v>0</v>
      </c>
      <c r="O828" s="40">
        <f t="shared" si="61"/>
        <v>0</v>
      </c>
      <c r="P828" s="9"/>
      <c r="Q828" s="40">
        <f t="shared" si="62"/>
        <v>0</v>
      </c>
    </row>
    <row r="829" spans="1:17" s="6" customFormat="1" x14ac:dyDescent="0.3">
      <c r="A829" s="66">
        <v>797</v>
      </c>
      <c r="B829" s="41"/>
      <c r="C829" s="13"/>
      <c r="D829" s="9"/>
      <c r="E829" s="9">
        <v>1</v>
      </c>
      <c r="F829" s="34"/>
      <c r="G829" s="34"/>
      <c r="H829" s="35">
        <f t="shared" si="58"/>
        <v>1</v>
      </c>
      <c r="I829" s="36">
        <f t="shared" si="59"/>
        <v>2.7397260273972603E-3</v>
      </c>
      <c r="J829" s="9"/>
      <c r="K829" s="9"/>
      <c r="L829" s="38"/>
      <c r="M829" s="39"/>
      <c r="N829" s="40">
        <f t="shared" si="60"/>
        <v>0</v>
      </c>
      <c r="O829" s="40">
        <f t="shared" si="61"/>
        <v>0</v>
      </c>
      <c r="P829" s="9"/>
      <c r="Q829" s="40">
        <f t="shared" si="62"/>
        <v>0</v>
      </c>
    </row>
    <row r="830" spans="1:17" s="6" customFormat="1" x14ac:dyDescent="0.3">
      <c r="A830" s="66">
        <v>798</v>
      </c>
      <c r="B830" s="41"/>
      <c r="C830" s="13"/>
      <c r="D830" s="9"/>
      <c r="E830" s="9">
        <v>1</v>
      </c>
      <c r="F830" s="34"/>
      <c r="G830" s="34"/>
      <c r="H830" s="35">
        <f t="shared" si="58"/>
        <v>1</v>
      </c>
      <c r="I830" s="36">
        <f t="shared" si="59"/>
        <v>2.7397260273972603E-3</v>
      </c>
      <c r="J830" s="9"/>
      <c r="K830" s="9"/>
      <c r="L830" s="38"/>
      <c r="M830" s="39"/>
      <c r="N830" s="40">
        <f t="shared" si="60"/>
        <v>0</v>
      </c>
      <c r="O830" s="40">
        <f t="shared" si="61"/>
        <v>0</v>
      </c>
      <c r="P830" s="9"/>
      <c r="Q830" s="40">
        <f t="shared" si="62"/>
        <v>0</v>
      </c>
    </row>
    <row r="831" spans="1:17" s="6" customFormat="1" x14ac:dyDescent="0.3">
      <c r="A831" s="66">
        <v>799</v>
      </c>
      <c r="B831" s="41"/>
      <c r="C831" s="13"/>
      <c r="D831" s="9"/>
      <c r="E831" s="9">
        <v>1</v>
      </c>
      <c r="F831" s="34"/>
      <c r="G831" s="34"/>
      <c r="H831" s="35">
        <f t="shared" si="58"/>
        <v>1</v>
      </c>
      <c r="I831" s="36">
        <f t="shared" si="59"/>
        <v>2.7397260273972603E-3</v>
      </c>
      <c r="J831" s="9"/>
      <c r="K831" s="9"/>
      <c r="L831" s="38"/>
      <c r="M831" s="39"/>
      <c r="N831" s="40">
        <f t="shared" si="60"/>
        <v>0</v>
      </c>
      <c r="O831" s="40">
        <f t="shared" si="61"/>
        <v>0</v>
      </c>
      <c r="P831" s="9"/>
      <c r="Q831" s="40">
        <f t="shared" si="62"/>
        <v>0</v>
      </c>
    </row>
    <row r="832" spans="1:17" s="6" customFormat="1" x14ac:dyDescent="0.3">
      <c r="A832" s="66">
        <v>800</v>
      </c>
      <c r="B832" s="41"/>
      <c r="C832" s="13"/>
      <c r="D832" s="9"/>
      <c r="E832" s="9">
        <v>1</v>
      </c>
      <c r="F832" s="34"/>
      <c r="G832" s="34"/>
      <c r="H832" s="35">
        <f t="shared" si="58"/>
        <v>1</v>
      </c>
      <c r="I832" s="36">
        <f t="shared" si="59"/>
        <v>2.7397260273972603E-3</v>
      </c>
      <c r="J832" s="9"/>
      <c r="K832" s="9"/>
      <c r="L832" s="38"/>
      <c r="M832" s="39"/>
      <c r="N832" s="40">
        <f t="shared" si="60"/>
        <v>0</v>
      </c>
      <c r="O832" s="40">
        <f t="shared" si="61"/>
        <v>0</v>
      </c>
      <c r="P832" s="9"/>
      <c r="Q832" s="40">
        <f t="shared" si="62"/>
        <v>0</v>
      </c>
    </row>
    <row r="833" spans="1:17" s="6" customFormat="1" x14ac:dyDescent="0.3">
      <c r="A833" s="66">
        <v>801</v>
      </c>
      <c r="B833" s="41"/>
      <c r="C833" s="13"/>
      <c r="D833" s="9"/>
      <c r="E833" s="9">
        <v>1</v>
      </c>
      <c r="F833" s="34"/>
      <c r="G833" s="34"/>
      <c r="H833" s="35">
        <f t="shared" si="58"/>
        <v>1</v>
      </c>
      <c r="I833" s="36">
        <f t="shared" si="59"/>
        <v>2.7397260273972603E-3</v>
      </c>
      <c r="J833" s="9"/>
      <c r="K833" s="9"/>
      <c r="L833" s="38"/>
      <c r="M833" s="39"/>
      <c r="N833" s="40">
        <f t="shared" si="60"/>
        <v>0</v>
      </c>
      <c r="O833" s="40">
        <f t="shared" si="61"/>
        <v>0</v>
      </c>
      <c r="P833" s="9"/>
      <c r="Q833" s="40">
        <f t="shared" si="62"/>
        <v>0</v>
      </c>
    </row>
    <row r="834" spans="1:17" s="6" customFormat="1" x14ac:dyDescent="0.3">
      <c r="A834" s="66">
        <v>802</v>
      </c>
      <c r="B834" s="41"/>
      <c r="C834" s="13"/>
      <c r="D834" s="9"/>
      <c r="E834" s="9">
        <v>1</v>
      </c>
      <c r="F834" s="34"/>
      <c r="G834" s="34"/>
      <c r="H834" s="35">
        <f t="shared" si="58"/>
        <v>1</v>
      </c>
      <c r="I834" s="36">
        <f t="shared" si="59"/>
        <v>2.7397260273972603E-3</v>
      </c>
      <c r="J834" s="9"/>
      <c r="K834" s="9"/>
      <c r="L834" s="38"/>
      <c r="M834" s="39"/>
      <c r="N834" s="40">
        <f t="shared" si="60"/>
        <v>0</v>
      </c>
      <c r="O834" s="40">
        <f t="shared" si="61"/>
        <v>0</v>
      </c>
      <c r="P834" s="9"/>
      <c r="Q834" s="40">
        <f t="shared" si="62"/>
        <v>0</v>
      </c>
    </row>
    <row r="835" spans="1:17" s="6" customFormat="1" x14ac:dyDescent="0.3">
      <c r="A835" s="66">
        <v>803</v>
      </c>
      <c r="B835" s="41"/>
      <c r="C835" s="13"/>
      <c r="D835" s="9"/>
      <c r="E835" s="9">
        <v>1</v>
      </c>
      <c r="F835" s="34"/>
      <c r="G835" s="34"/>
      <c r="H835" s="35">
        <f t="shared" si="58"/>
        <v>1</v>
      </c>
      <c r="I835" s="36">
        <f t="shared" si="59"/>
        <v>2.7397260273972603E-3</v>
      </c>
      <c r="J835" s="9"/>
      <c r="K835" s="9"/>
      <c r="L835" s="38"/>
      <c r="M835" s="39"/>
      <c r="N835" s="40">
        <f t="shared" si="60"/>
        <v>0</v>
      </c>
      <c r="O835" s="40">
        <f t="shared" si="61"/>
        <v>0</v>
      </c>
      <c r="P835" s="9"/>
      <c r="Q835" s="40">
        <f t="shared" si="62"/>
        <v>0</v>
      </c>
    </row>
    <row r="836" spans="1:17" s="6" customFormat="1" x14ac:dyDescent="0.3">
      <c r="A836" s="66">
        <v>804</v>
      </c>
      <c r="B836" s="41"/>
      <c r="C836" s="13"/>
      <c r="D836" s="9"/>
      <c r="E836" s="9">
        <v>1</v>
      </c>
      <c r="F836" s="34"/>
      <c r="G836" s="34"/>
      <c r="H836" s="35">
        <f t="shared" si="58"/>
        <v>1</v>
      </c>
      <c r="I836" s="36">
        <f t="shared" si="59"/>
        <v>2.7397260273972603E-3</v>
      </c>
      <c r="J836" s="9"/>
      <c r="K836" s="9"/>
      <c r="L836" s="38"/>
      <c r="M836" s="39"/>
      <c r="N836" s="40">
        <f t="shared" si="60"/>
        <v>0</v>
      </c>
      <c r="O836" s="40">
        <f t="shared" si="61"/>
        <v>0</v>
      </c>
      <c r="P836" s="9"/>
      <c r="Q836" s="40">
        <f t="shared" si="62"/>
        <v>0</v>
      </c>
    </row>
    <row r="837" spans="1:17" s="6" customFormat="1" x14ac:dyDescent="0.3">
      <c r="A837" s="66">
        <v>805</v>
      </c>
      <c r="B837" s="41"/>
      <c r="C837" s="13"/>
      <c r="D837" s="9"/>
      <c r="E837" s="9">
        <v>1</v>
      </c>
      <c r="F837" s="34"/>
      <c r="G837" s="34"/>
      <c r="H837" s="35">
        <f t="shared" si="58"/>
        <v>1</v>
      </c>
      <c r="I837" s="36">
        <f t="shared" si="59"/>
        <v>2.7397260273972603E-3</v>
      </c>
      <c r="J837" s="9"/>
      <c r="K837" s="9"/>
      <c r="L837" s="38"/>
      <c r="M837" s="39"/>
      <c r="N837" s="40">
        <f t="shared" si="60"/>
        <v>0</v>
      </c>
      <c r="O837" s="40">
        <f t="shared" si="61"/>
        <v>0</v>
      </c>
      <c r="P837" s="9"/>
      <c r="Q837" s="40">
        <f t="shared" si="62"/>
        <v>0</v>
      </c>
    </row>
    <row r="838" spans="1:17" s="6" customFormat="1" x14ac:dyDescent="0.3">
      <c r="A838" s="66">
        <v>806</v>
      </c>
      <c r="B838" s="41"/>
      <c r="C838" s="13"/>
      <c r="D838" s="9"/>
      <c r="E838" s="9">
        <v>1</v>
      </c>
      <c r="F838" s="34"/>
      <c r="G838" s="34"/>
      <c r="H838" s="35">
        <f t="shared" si="58"/>
        <v>1</v>
      </c>
      <c r="I838" s="36">
        <f t="shared" si="59"/>
        <v>2.7397260273972603E-3</v>
      </c>
      <c r="J838" s="9"/>
      <c r="K838" s="9"/>
      <c r="L838" s="38"/>
      <c r="M838" s="39"/>
      <c r="N838" s="40">
        <f t="shared" si="60"/>
        <v>0</v>
      </c>
      <c r="O838" s="40">
        <f t="shared" si="61"/>
        <v>0</v>
      </c>
      <c r="P838" s="9"/>
      <c r="Q838" s="40">
        <f t="shared" si="62"/>
        <v>0</v>
      </c>
    </row>
    <row r="839" spans="1:17" s="6" customFormat="1" x14ac:dyDescent="0.3">
      <c r="A839" s="66">
        <v>807</v>
      </c>
      <c r="B839" s="41"/>
      <c r="C839" s="13"/>
      <c r="D839" s="9"/>
      <c r="E839" s="9">
        <v>1</v>
      </c>
      <c r="F839" s="34"/>
      <c r="G839" s="34"/>
      <c r="H839" s="35">
        <f t="shared" si="58"/>
        <v>1</v>
      </c>
      <c r="I839" s="36">
        <f t="shared" si="59"/>
        <v>2.7397260273972603E-3</v>
      </c>
      <c r="J839" s="9"/>
      <c r="K839" s="9"/>
      <c r="L839" s="38"/>
      <c r="M839" s="39"/>
      <c r="N839" s="40">
        <f t="shared" si="60"/>
        <v>0</v>
      </c>
      <c r="O839" s="40">
        <f t="shared" si="61"/>
        <v>0</v>
      </c>
      <c r="P839" s="9"/>
      <c r="Q839" s="40">
        <f t="shared" si="62"/>
        <v>0</v>
      </c>
    </row>
    <row r="840" spans="1:17" s="6" customFormat="1" x14ac:dyDescent="0.3">
      <c r="A840" s="66">
        <v>808</v>
      </c>
      <c r="B840" s="41"/>
      <c r="C840" s="13"/>
      <c r="D840" s="9"/>
      <c r="E840" s="9">
        <v>1</v>
      </c>
      <c r="F840" s="34"/>
      <c r="G840" s="34"/>
      <c r="H840" s="35">
        <f t="shared" si="58"/>
        <v>1</v>
      </c>
      <c r="I840" s="36">
        <f t="shared" si="59"/>
        <v>2.7397260273972603E-3</v>
      </c>
      <c r="J840" s="9"/>
      <c r="K840" s="9"/>
      <c r="L840" s="38"/>
      <c r="M840" s="39"/>
      <c r="N840" s="40">
        <f t="shared" si="60"/>
        <v>0</v>
      </c>
      <c r="O840" s="40">
        <f t="shared" si="61"/>
        <v>0</v>
      </c>
      <c r="P840" s="9"/>
      <c r="Q840" s="40">
        <f t="shared" si="62"/>
        <v>0</v>
      </c>
    </row>
    <row r="841" spans="1:17" s="6" customFormat="1" x14ac:dyDescent="0.3">
      <c r="A841" s="66">
        <v>809</v>
      </c>
      <c r="B841" s="41"/>
      <c r="C841" s="13"/>
      <c r="D841" s="9"/>
      <c r="E841" s="9">
        <v>1</v>
      </c>
      <c r="F841" s="34"/>
      <c r="G841" s="34"/>
      <c r="H841" s="35">
        <f t="shared" si="58"/>
        <v>1</v>
      </c>
      <c r="I841" s="36">
        <f t="shared" si="59"/>
        <v>2.7397260273972603E-3</v>
      </c>
      <c r="J841" s="9"/>
      <c r="K841" s="9"/>
      <c r="L841" s="38"/>
      <c r="M841" s="39"/>
      <c r="N841" s="40">
        <f t="shared" si="60"/>
        <v>0</v>
      </c>
      <c r="O841" s="40">
        <f t="shared" si="61"/>
        <v>0</v>
      </c>
      <c r="P841" s="9"/>
      <c r="Q841" s="40">
        <f t="shared" si="62"/>
        <v>0</v>
      </c>
    </row>
    <row r="842" spans="1:17" s="6" customFormat="1" x14ac:dyDescent="0.3">
      <c r="A842" s="66">
        <v>810</v>
      </c>
      <c r="B842" s="41"/>
      <c r="C842" s="13"/>
      <c r="D842" s="9"/>
      <c r="E842" s="9">
        <v>1</v>
      </c>
      <c r="F842" s="34"/>
      <c r="G842" s="34"/>
      <c r="H842" s="35">
        <f t="shared" si="58"/>
        <v>1</v>
      </c>
      <c r="I842" s="36">
        <f t="shared" si="59"/>
        <v>2.7397260273972603E-3</v>
      </c>
      <c r="J842" s="9"/>
      <c r="K842" s="9"/>
      <c r="L842" s="38"/>
      <c r="M842" s="39"/>
      <c r="N842" s="40">
        <f t="shared" si="60"/>
        <v>0</v>
      </c>
      <c r="O842" s="40">
        <f t="shared" si="61"/>
        <v>0</v>
      </c>
      <c r="P842" s="9"/>
      <c r="Q842" s="40">
        <f t="shared" si="62"/>
        <v>0</v>
      </c>
    </row>
    <row r="843" spans="1:17" s="6" customFormat="1" x14ac:dyDescent="0.3">
      <c r="A843" s="66">
        <v>811</v>
      </c>
      <c r="B843" s="41"/>
      <c r="C843" s="13"/>
      <c r="D843" s="9"/>
      <c r="E843" s="9">
        <v>1</v>
      </c>
      <c r="F843" s="34"/>
      <c r="G843" s="34"/>
      <c r="H843" s="35">
        <f t="shared" si="58"/>
        <v>1</v>
      </c>
      <c r="I843" s="36">
        <f t="shared" si="59"/>
        <v>2.7397260273972603E-3</v>
      </c>
      <c r="J843" s="9"/>
      <c r="K843" s="9"/>
      <c r="L843" s="38"/>
      <c r="M843" s="39"/>
      <c r="N843" s="40">
        <f t="shared" si="60"/>
        <v>0</v>
      </c>
      <c r="O843" s="40">
        <f t="shared" si="61"/>
        <v>0</v>
      </c>
      <c r="P843" s="9"/>
      <c r="Q843" s="40">
        <f t="shared" si="62"/>
        <v>0</v>
      </c>
    </row>
    <row r="844" spans="1:17" s="6" customFormat="1" x14ac:dyDescent="0.3">
      <c r="A844" s="66">
        <v>812</v>
      </c>
      <c r="B844" s="41"/>
      <c r="C844" s="13"/>
      <c r="D844" s="9"/>
      <c r="E844" s="9">
        <v>1</v>
      </c>
      <c r="F844" s="34"/>
      <c r="G844" s="34"/>
      <c r="H844" s="35">
        <f t="shared" si="58"/>
        <v>1</v>
      </c>
      <c r="I844" s="36">
        <f t="shared" si="59"/>
        <v>2.7397260273972603E-3</v>
      </c>
      <c r="J844" s="9"/>
      <c r="K844" s="9"/>
      <c r="L844" s="38"/>
      <c r="M844" s="39"/>
      <c r="N844" s="40">
        <f t="shared" si="60"/>
        <v>0</v>
      </c>
      <c r="O844" s="40">
        <f t="shared" si="61"/>
        <v>0</v>
      </c>
      <c r="P844" s="9"/>
      <c r="Q844" s="40">
        <f t="shared" si="62"/>
        <v>0</v>
      </c>
    </row>
    <row r="845" spans="1:17" s="6" customFormat="1" x14ac:dyDescent="0.3">
      <c r="A845" s="66">
        <v>813</v>
      </c>
      <c r="B845" s="41"/>
      <c r="C845" s="13"/>
      <c r="D845" s="9"/>
      <c r="E845" s="9">
        <v>1</v>
      </c>
      <c r="F845" s="34"/>
      <c r="G845" s="34"/>
      <c r="H845" s="35">
        <f t="shared" si="58"/>
        <v>1</v>
      </c>
      <c r="I845" s="36">
        <f t="shared" si="59"/>
        <v>2.7397260273972603E-3</v>
      </c>
      <c r="J845" s="9"/>
      <c r="K845" s="9"/>
      <c r="L845" s="38"/>
      <c r="M845" s="39"/>
      <c r="N845" s="40">
        <f t="shared" si="60"/>
        <v>0</v>
      </c>
      <c r="O845" s="40">
        <f t="shared" si="61"/>
        <v>0</v>
      </c>
      <c r="P845" s="9"/>
      <c r="Q845" s="40">
        <f t="shared" si="62"/>
        <v>0</v>
      </c>
    </row>
    <row r="846" spans="1:17" s="6" customFormat="1" x14ac:dyDescent="0.3">
      <c r="A846" s="66">
        <v>814</v>
      </c>
      <c r="B846" s="41"/>
      <c r="C846" s="13"/>
      <c r="D846" s="9"/>
      <c r="E846" s="9">
        <v>1</v>
      </c>
      <c r="F846" s="34"/>
      <c r="G846" s="34"/>
      <c r="H846" s="35">
        <f t="shared" si="58"/>
        <v>1</v>
      </c>
      <c r="I846" s="36">
        <f t="shared" si="59"/>
        <v>2.7397260273972603E-3</v>
      </c>
      <c r="J846" s="9"/>
      <c r="K846" s="9"/>
      <c r="L846" s="38"/>
      <c r="M846" s="39"/>
      <c r="N846" s="40">
        <f t="shared" si="60"/>
        <v>0</v>
      </c>
      <c r="O846" s="40">
        <f t="shared" si="61"/>
        <v>0</v>
      </c>
      <c r="P846" s="9"/>
      <c r="Q846" s="40">
        <f t="shared" si="62"/>
        <v>0</v>
      </c>
    </row>
    <row r="847" spans="1:17" s="6" customFormat="1" x14ac:dyDescent="0.3">
      <c r="A847" s="66">
        <v>815</v>
      </c>
      <c r="B847" s="41"/>
      <c r="C847" s="13"/>
      <c r="D847" s="9"/>
      <c r="E847" s="9">
        <v>1</v>
      </c>
      <c r="F847" s="34"/>
      <c r="G847" s="34"/>
      <c r="H847" s="35">
        <f t="shared" si="58"/>
        <v>1</v>
      </c>
      <c r="I847" s="36">
        <f t="shared" si="59"/>
        <v>2.7397260273972603E-3</v>
      </c>
      <c r="J847" s="9"/>
      <c r="K847" s="9"/>
      <c r="L847" s="38"/>
      <c r="M847" s="39"/>
      <c r="N847" s="40">
        <f t="shared" si="60"/>
        <v>0</v>
      </c>
      <c r="O847" s="40">
        <f t="shared" si="61"/>
        <v>0</v>
      </c>
      <c r="P847" s="9"/>
      <c r="Q847" s="40">
        <f t="shared" si="62"/>
        <v>0</v>
      </c>
    </row>
    <row r="848" spans="1:17" s="6" customFormat="1" x14ac:dyDescent="0.3">
      <c r="A848" s="66">
        <v>816</v>
      </c>
      <c r="B848" s="41"/>
      <c r="C848" s="13"/>
      <c r="D848" s="9"/>
      <c r="E848" s="9">
        <v>1</v>
      </c>
      <c r="F848" s="34"/>
      <c r="G848" s="34"/>
      <c r="H848" s="35">
        <f t="shared" si="58"/>
        <v>1</v>
      </c>
      <c r="I848" s="36">
        <f t="shared" si="59"/>
        <v>2.7397260273972603E-3</v>
      </c>
      <c r="J848" s="9"/>
      <c r="K848" s="9"/>
      <c r="L848" s="38"/>
      <c r="M848" s="39"/>
      <c r="N848" s="40">
        <f t="shared" si="60"/>
        <v>0</v>
      </c>
      <c r="O848" s="40">
        <f t="shared" si="61"/>
        <v>0</v>
      </c>
      <c r="P848" s="9"/>
      <c r="Q848" s="40">
        <f t="shared" si="62"/>
        <v>0</v>
      </c>
    </row>
    <row r="849" spans="1:17" s="6" customFormat="1" x14ac:dyDescent="0.3">
      <c r="A849" s="66">
        <v>817</v>
      </c>
      <c r="B849" s="41"/>
      <c r="C849" s="13"/>
      <c r="D849" s="9"/>
      <c r="E849" s="9">
        <v>1</v>
      </c>
      <c r="F849" s="34"/>
      <c r="G849" s="34"/>
      <c r="H849" s="35">
        <f t="shared" si="58"/>
        <v>1</v>
      </c>
      <c r="I849" s="36">
        <f t="shared" si="59"/>
        <v>2.7397260273972603E-3</v>
      </c>
      <c r="J849" s="9"/>
      <c r="K849" s="9"/>
      <c r="L849" s="38"/>
      <c r="M849" s="39"/>
      <c r="N849" s="40">
        <f t="shared" si="60"/>
        <v>0</v>
      </c>
      <c r="O849" s="40">
        <f t="shared" si="61"/>
        <v>0</v>
      </c>
      <c r="P849" s="9"/>
      <c r="Q849" s="40">
        <f t="shared" si="62"/>
        <v>0</v>
      </c>
    </row>
    <row r="850" spans="1:17" s="6" customFormat="1" x14ac:dyDescent="0.3">
      <c r="A850" s="66">
        <v>818</v>
      </c>
      <c r="B850" s="41"/>
      <c r="C850" s="13"/>
      <c r="D850" s="9"/>
      <c r="E850" s="9">
        <v>1</v>
      </c>
      <c r="F850" s="34"/>
      <c r="G850" s="34"/>
      <c r="H850" s="35">
        <f t="shared" si="58"/>
        <v>1</v>
      </c>
      <c r="I850" s="36">
        <f t="shared" si="59"/>
        <v>2.7397260273972603E-3</v>
      </c>
      <c r="J850" s="9"/>
      <c r="K850" s="9"/>
      <c r="L850" s="38"/>
      <c r="M850" s="39"/>
      <c r="N850" s="40">
        <f t="shared" si="60"/>
        <v>0</v>
      </c>
      <c r="O850" s="40">
        <f t="shared" si="61"/>
        <v>0</v>
      </c>
      <c r="P850" s="9"/>
      <c r="Q850" s="40">
        <f t="shared" si="62"/>
        <v>0</v>
      </c>
    </row>
    <row r="851" spans="1:17" s="6" customFormat="1" x14ac:dyDescent="0.3">
      <c r="A851" s="66">
        <v>819</v>
      </c>
      <c r="B851" s="41"/>
      <c r="C851" s="13"/>
      <c r="D851" s="9"/>
      <c r="E851" s="9">
        <v>1</v>
      </c>
      <c r="F851" s="34"/>
      <c r="G851" s="34"/>
      <c r="H851" s="35">
        <f t="shared" si="58"/>
        <v>1</v>
      </c>
      <c r="I851" s="36">
        <f t="shared" si="59"/>
        <v>2.7397260273972603E-3</v>
      </c>
      <c r="J851" s="9"/>
      <c r="K851" s="9"/>
      <c r="L851" s="38"/>
      <c r="M851" s="39"/>
      <c r="N851" s="40">
        <f t="shared" si="60"/>
        <v>0</v>
      </c>
      <c r="O851" s="40">
        <f t="shared" si="61"/>
        <v>0</v>
      </c>
      <c r="P851" s="9"/>
      <c r="Q851" s="40">
        <f t="shared" si="62"/>
        <v>0</v>
      </c>
    </row>
    <row r="852" spans="1:17" s="6" customFormat="1" x14ac:dyDescent="0.3">
      <c r="A852" s="66">
        <v>820</v>
      </c>
      <c r="B852" s="41"/>
      <c r="C852" s="13"/>
      <c r="D852" s="9"/>
      <c r="E852" s="9">
        <v>1</v>
      </c>
      <c r="F852" s="34"/>
      <c r="G852" s="34"/>
      <c r="H852" s="35">
        <f t="shared" si="58"/>
        <v>1</v>
      </c>
      <c r="I852" s="36">
        <f t="shared" si="59"/>
        <v>2.7397260273972603E-3</v>
      </c>
      <c r="J852" s="9"/>
      <c r="K852" s="9"/>
      <c r="L852" s="38"/>
      <c r="M852" s="39"/>
      <c r="N852" s="40">
        <f t="shared" si="60"/>
        <v>0</v>
      </c>
      <c r="O852" s="40">
        <f t="shared" si="61"/>
        <v>0</v>
      </c>
      <c r="P852" s="9"/>
      <c r="Q852" s="40">
        <f t="shared" si="62"/>
        <v>0</v>
      </c>
    </row>
    <row r="853" spans="1:17" s="6" customFormat="1" x14ac:dyDescent="0.3">
      <c r="A853" s="66">
        <v>821</v>
      </c>
      <c r="B853" s="41"/>
      <c r="C853" s="13"/>
      <c r="D853" s="9"/>
      <c r="E853" s="9">
        <v>1</v>
      </c>
      <c r="F853" s="34"/>
      <c r="G853" s="34"/>
      <c r="H853" s="35">
        <f t="shared" si="58"/>
        <v>1</v>
      </c>
      <c r="I853" s="36">
        <f t="shared" si="59"/>
        <v>2.7397260273972603E-3</v>
      </c>
      <c r="J853" s="9"/>
      <c r="K853" s="9"/>
      <c r="L853" s="38"/>
      <c r="M853" s="39"/>
      <c r="N853" s="40">
        <f t="shared" si="60"/>
        <v>0</v>
      </c>
      <c r="O853" s="40">
        <f t="shared" si="61"/>
        <v>0</v>
      </c>
      <c r="P853" s="9"/>
      <c r="Q853" s="40">
        <f t="shared" si="62"/>
        <v>0</v>
      </c>
    </row>
    <row r="854" spans="1:17" s="6" customFormat="1" x14ac:dyDescent="0.3">
      <c r="A854" s="66">
        <v>822</v>
      </c>
      <c r="B854" s="41"/>
      <c r="C854" s="13"/>
      <c r="D854" s="9"/>
      <c r="E854" s="9">
        <v>1</v>
      </c>
      <c r="F854" s="34"/>
      <c r="G854" s="34"/>
      <c r="H854" s="35">
        <f t="shared" si="58"/>
        <v>1</v>
      </c>
      <c r="I854" s="36">
        <f t="shared" si="59"/>
        <v>2.7397260273972603E-3</v>
      </c>
      <c r="J854" s="9"/>
      <c r="K854" s="9"/>
      <c r="L854" s="38"/>
      <c r="M854" s="39"/>
      <c r="N854" s="40">
        <f t="shared" si="60"/>
        <v>0</v>
      </c>
      <c r="O854" s="40">
        <f t="shared" si="61"/>
        <v>0</v>
      </c>
      <c r="P854" s="9"/>
      <c r="Q854" s="40">
        <f t="shared" si="62"/>
        <v>0</v>
      </c>
    </row>
    <row r="855" spans="1:17" s="6" customFormat="1" x14ac:dyDescent="0.3">
      <c r="A855" s="66">
        <v>823</v>
      </c>
      <c r="B855" s="41"/>
      <c r="C855" s="13"/>
      <c r="D855" s="9"/>
      <c r="E855" s="9">
        <v>1</v>
      </c>
      <c r="F855" s="34"/>
      <c r="G855" s="34"/>
      <c r="H855" s="35">
        <f t="shared" si="58"/>
        <v>1</v>
      </c>
      <c r="I855" s="36">
        <f t="shared" si="59"/>
        <v>2.7397260273972603E-3</v>
      </c>
      <c r="J855" s="9"/>
      <c r="K855" s="9"/>
      <c r="L855" s="38"/>
      <c r="M855" s="39"/>
      <c r="N855" s="40">
        <f t="shared" si="60"/>
        <v>0</v>
      </c>
      <c r="O855" s="40">
        <f t="shared" si="61"/>
        <v>0</v>
      </c>
      <c r="P855" s="9"/>
      <c r="Q855" s="40">
        <f t="shared" si="62"/>
        <v>0</v>
      </c>
    </row>
    <row r="856" spans="1:17" s="6" customFormat="1" x14ac:dyDescent="0.3">
      <c r="A856" s="66">
        <v>824</v>
      </c>
      <c r="B856" s="41"/>
      <c r="C856" s="13"/>
      <c r="D856" s="9"/>
      <c r="E856" s="9">
        <v>1</v>
      </c>
      <c r="F856" s="34"/>
      <c r="G856" s="34"/>
      <c r="H856" s="35">
        <f t="shared" si="58"/>
        <v>1</v>
      </c>
      <c r="I856" s="36">
        <f t="shared" si="59"/>
        <v>2.7397260273972603E-3</v>
      </c>
      <c r="J856" s="9"/>
      <c r="K856" s="9"/>
      <c r="L856" s="38"/>
      <c r="M856" s="39"/>
      <c r="N856" s="40">
        <f t="shared" si="60"/>
        <v>0</v>
      </c>
      <c r="O856" s="40">
        <f t="shared" si="61"/>
        <v>0</v>
      </c>
      <c r="P856" s="9"/>
      <c r="Q856" s="40">
        <f t="shared" si="62"/>
        <v>0</v>
      </c>
    </row>
    <row r="857" spans="1:17" s="6" customFormat="1" x14ac:dyDescent="0.3">
      <c r="A857" s="66">
        <v>825</v>
      </c>
      <c r="B857" s="41"/>
      <c r="C857" s="13"/>
      <c r="D857" s="9"/>
      <c r="E857" s="9">
        <v>1</v>
      </c>
      <c r="F857" s="34"/>
      <c r="G857" s="34"/>
      <c r="H857" s="35">
        <f t="shared" si="58"/>
        <v>1</v>
      </c>
      <c r="I857" s="36">
        <f t="shared" si="59"/>
        <v>2.7397260273972603E-3</v>
      </c>
      <c r="J857" s="9"/>
      <c r="K857" s="9"/>
      <c r="L857" s="38"/>
      <c r="M857" s="39"/>
      <c r="N857" s="40">
        <f t="shared" si="60"/>
        <v>0</v>
      </c>
      <c r="O857" s="40">
        <f t="shared" si="61"/>
        <v>0</v>
      </c>
      <c r="P857" s="9"/>
      <c r="Q857" s="40">
        <f t="shared" si="62"/>
        <v>0</v>
      </c>
    </row>
    <row r="858" spans="1:17" s="6" customFormat="1" x14ac:dyDescent="0.3">
      <c r="A858" s="66">
        <v>826</v>
      </c>
      <c r="B858" s="41"/>
      <c r="C858" s="13"/>
      <c r="D858" s="9"/>
      <c r="E858" s="9">
        <v>1</v>
      </c>
      <c r="F858" s="34"/>
      <c r="G858" s="34"/>
      <c r="H858" s="35">
        <f t="shared" si="58"/>
        <v>1</v>
      </c>
      <c r="I858" s="36">
        <f t="shared" si="59"/>
        <v>2.7397260273972603E-3</v>
      </c>
      <c r="J858" s="9"/>
      <c r="K858" s="9"/>
      <c r="L858" s="38"/>
      <c r="M858" s="39"/>
      <c r="N858" s="40">
        <f t="shared" si="60"/>
        <v>0</v>
      </c>
      <c r="O858" s="40">
        <f t="shared" si="61"/>
        <v>0</v>
      </c>
      <c r="P858" s="9"/>
      <c r="Q858" s="40">
        <f t="shared" si="62"/>
        <v>0</v>
      </c>
    </row>
    <row r="859" spans="1:17" s="6" customFormat="1" x14ac:dyDescent="0.3">
      <c r="A859" s="66">
        <v>827</v>
      </c>
      <c r="B859" s="41"/>
      <c r="C859" s="13"/>
      <c r="D859" s="9"/>
      <c r="E859" s="9">
        <v>1</v>
      </c>
      <c r="F859" s="34"/>
      <c r="G859" s="34"/>
      <c r="H859" s="35">
        <f t="shared" si="58"/>
        <v>1</v>
      </c>
      <c r="I859" s="36">
        <f t="shared" si="59"/>
        <v>2.7397260273972603E-3</v>
      </c>
      <c r="J859" s="9"/>
      <c r="K859" s="9"/>
      <c r="L859" s="38"/>
      <c r="M859" s="39"/>
      <c r="N859" s="40">
        <f t="shared" si="60"/>
        <v>0</v>
      </c>
      <c r="O859" s="40">
        <f t="shared" si="61"/>
        <v>0</v>
      </c>
      <c r="P859" s="9"/>
      <c r="Q859" s="40">
        <f t="shared" si="62"/>
        <v>0</v>
      </c>
    </row>
    <row r="860" spans="1:17" s="6" customFormat="1" x14ac:dyDescent="0.3">
      <c r="A860" s="66">
        <v>828</v>
      </c>
      <c r="B860" s="41"/>
      <c r="C860" s="13"/>
      <c r="D860" s="9"/>
      <c r="E860" s="9">
        <v>1</v>
      </c>
      <c r="F860" s="34"/>
      <c r="G860" s="34"/>
      <c r="H860" s="35">
        <f t="shared" si="58"/>
        <v>1</v>
      </c>
      <c r="I860" s="36">
        <f t="shared" si="59"/>
        <v>2.7397260273972603E-3</v>
      </c>
      <c r="J860" s="9"/>
      <c r="K860" s="9"/>
      <c r="L860" s="38"/>
      <c r="M860" s="39"/>
      <c r="N860" s="40">
        <f t="shared" si="60"/>
        <v>0</v>
      </c>
      <c r="O860" s="40">
        <f t="shared" si="61"/>
        <v>0</v>
      </c>
      <c r="P860" s="9"/>
      <c r="Q860" s="40">
        <f t="shared" si="62"/>
        <v>0</v>
      </c>
    </row>
    <row r="861" spans="1:17" s="6" customFormat="1" x14ac:dyDescent="0.3">
      <c r="A861" s="66">
        <v>829</v>
      </c>
      <c r="B861" s="41"/>
      <c r="C861" s="13"/>
      <c r="D861" s="9"/>
      <c r="E861" s="9">
        <v>1</v>
      </c>
      <c r="F861" s="34"/>
      <c r="G861" s="34"/>
      <c r="H861" s="35">
        <f t="shared" si="58"/>
        <v>1</v>
      </c>
      <c r="I861" s="36">
        <f t="shared" si="59"/>
        <v>2.7397260273972603E-3</v>
      </c>
      <c r="J861" s="9"/>
      <c r="K861" s="9"/>
      <c r="L861" s="38"/>
      <c r="M861" s="39"/>
      <c r="N861" s="40">
        <f t="shared" si="60"/>
        <v>0</v>
      </c>
      <c r="O861" s="40">
        <f t="shared" si="61"/>
        <v>0</v>
      </c>
      <c r="P861" s="9"/>
      <c r="Q861" s="40">
        <f t="shared" si="62"/>
        <v>0</v>
      </c>
    </row>
    <row r="862" spans="1:17" s="6" customFormat="1" x14ac:dyDescent="0.3">
      <c r="A862" s="66">
        <v>830</v>
      </c>
      <c r="B862" s="41"/>
      <c r="C862" s="13"/>
      <c r="D862" s="9"/>
      <c r="E862" s="9">
        <v>1</v>
      </c>
      <c r="F862" s="34"/>
      <c r="G862" s="34"/>
      <c r="H862" s="35">
        <f t="shared" si="58"/>
        <v>1</v>
      </c>
      <c r="I862" s="36">
        <f t="shared" si="59"/>
        <v>2.7397260273972603E-3</v>
      </c>
      <c r="J862" s="9"/>
      <c r="K862" s="9"/>
      <c r="L862" s="38"/>
      <c r="M862" s="39"/>
      <c r="N862" s="40">
        <f t="shared" si="60"/>
        <v>0</v>
      </c>
      <c r="O862" s="40">
        <f t="shared" si="61"/>
        <v>0</v>
      </c>
      <c r="P862" s="9"/>
      <c r="Q862" s="40">
        <f t="shared" si="62"/>
        <v>0</v>
      </c>
    </row>
    <row r="863" spans="1:17" s="6" customFormat="1" x14ac:dyDescent="0.3">
      <c r="A863" s="66">
        <v>831</v>
      </c>
      <c r="B863" s="41"/>
      <c r="C863" s="13"/>
      <c r="D863" s="9"/>
      <c r="E863" s="9">
        <v>1</v>
      </c>
      <c r="F863" s="34"/>
      <c r="G863" s="34"/>
      <c r="H863" s="35">
        <f t="shared" si="58"/>
        <v>1</v>
      </c>
      <c r="I863" s="36">
        <f t="shared" si="59"/>
        <v>2.7397260273972603E-3</v>
      </c>
      <c r="J863" s="9"/>
      <c r="K863" s="9"/>
      <c r="L863" s="38"/>
      <c r="M863" s="39"/>
      <c r="N863" s="40">
        <f t="shared" si="60"/>
        <v>0</v>
      </c>
      <c r="O863" s="40">
        <f t="shared" si="61"/>
        <v>0</v>
      </c>
      <c r="P863" s="9"/>
      <c r="Q863" s="40">
        <f t="shared" si="62"/>
        <v>0</v>
      </c>
    </row>
    <row r="864" spans="1:17" s="6" customFormat="1" x14ac:dyDescent="0.3">
      <c r="A864" s="66">
        <v>832</v>
      </c>
      <c r="B864" s="41"/>
      <c r="C864" s="13"/>
      <c r="D864" s="9"/>
      <c r="E864" s="9">
        <v>1</v>
      </c>
      <c r="F864" s="34"/>
      <c r="G864" s="34"/>
      <c r="H864" s="35">
        <f t="shared" si="58"/>
        <v>1</v>
      </c>
      <c r="I864" s="36">
        <f t="shared" si="59"/>
        <v>2.7397260273972603E-3</v>
      </c>
      <c r="J864" s="9"/>
      <c r="K864" s="9"/>
      <c r="L864" s="38"/>
      <c r="M864" s="39"/>
      <c r="N864" s="40">
        <f t="shared" si="60"/>
        <v>0</v>
      </c>
      <c r="O864" s="40">
        <f t="shared" si="61"/>
        <v>0</v>
      </c>
      <c r="P864" s="9"/>
      <c r="Q864" s="40">
        <f t="shared" si="62"/>
        <v>0</v>
      </c>
    </row>
    <row r="865" spans="1:17" s="6" customFormat="1" x14ac:dyDescent="0.3">
      <c r="A865" s="66">
        <v>833</v>
      </c>
      <c r="B865" s="41"/>
      <c r="C865" s="13"/>
      <c r="D865" s="9"/>
      <c r="E865" s="9">
        <v>1</v>
      </c>
      <c r="F865" s="34"/>
      <c r="G865" s="34"/>
      <c r="H865" s="35">
        <f t="shared" ref="H865:H928" si="63">G865-F865+1</f>
        <v>1</v>
      </c>
      <c r="I865" s="36">
        <f t="shared" ref="I865:I928" si="64">+(E865*H865)/365</f>
        <v>2.7397260273972603E-3</v>
      </c>
      <c r="J865" s="9"/>
      <c r="K865" s="9"/>
      <c r="L865" s="38"/>
      <c r="M865" s="39"/>
      <c r="N865" s="40">
        <f t="shared" ref="N865:N928" si="65">(K865*L865)-M865</f>
        <v>0</v>
      </c>
      <c r="O865" s="40">
        <f t="shared" ref="O865:O928" si="66">(J865+N865)/I865</f>
        <v>0</v>
      </c>
      <c r="P865" s="9"/>
      <c r="Q865" s="40">
        <f t="shared" ref="Q865:Q928" si="67">O865*P865</f>
        <v>0</v>
      </c>
    </row>
    <row r="866" spans="1:17" s="6" customFormat="1" x14ac:dyDescent="0.3">
      <c r="A866" s="66">
        <v>834</v>
      </c>
      <c r="B866" s="41"/>
      <c r="C866" s="13"/>
      <c r="D866" s="9"/>
      <c r="E866" s="9">
        <v>1</v>
      </c>
      <c r="F866" s="34"/>
      <c r="G866" s="34"/>
      <c r="H866" s="35">
        <f t="shared" si="63"/>
        <v>1</v>
      </c>
      <c r="I866" s="36">
        <f t="shared" si="64"/>
        <v>2.7397260273972603E-3</v>
      </c>
      <c r="J866" s="9"/>
      <c r="K866" s="9"/>
      <c r="L866" s="38"/>
      <c r="M866" s="39"/>
      <c r="N866" s="40">
        <f t="shared" si="65"/>
        <v>0</v>
      </c>
      <c r="O866" s="40">
        <f t="shared" si="66"/>
        <v>0</v>
      </c>
      <c r="P866" s="9"/>
      <c r="Q866" s="40">
        <f t="shared" si="67"/>
        <v>0</v>
      </c>
    </row>
    <row r="867" spans="1:17" s="6" customFormat="1" x14ac:dyDescent="0.3">
      <c r="A867" s="66">
        <v>835</v>
      </c>
      <c r="B867" s="41"/>
      <c r="C867" s="13"/>
      <c r="D867" s="9"/>
      <c r="E867" s="9">
        <v>1</v>
      </c>
      <c r="F867" s="34"/>
      <c r="G867" s="34"/>
      <c r="H867" s="35">
        <f t="shared" si="63"/>
        <v>1</v>
      </c>
      <c r="I867" s="36">
        <f t="shared" si="64"/>
        <v>2.7397260273972603E-3</v>
      </c>
      <c r="J867" s="9"/>
      <c r="K867" s="9"/>
      <c r="L867" s="38"/>
      <c r="M867" s="39"/>
      <c r="N867" s="40">
        <f t="shared" si="65"/>
        <v>0</v>
      </c>
      <c r="O867" s="40">
        <f t="shared" si="66"/>
        <v>0</v>
      </c>
      <c r="P867" s="9"/>
      <c r="Q867" s="40">
        <f t="shared" si="67"/>
        <v>0</v>
      </c>
    </row>
    <row r="868" spans="1:17" s="6" customFormat="1" x14ac:dyDescent="0.3">
      <c r="A868" s="66">
        <v>836</v>
      </c>
      <c r="B868" s="41"/>
      <c r="C868" s="13"/>
      <c r="D868" s="9"/>
      <c r="E868" s="9">
        <v>1</v>
      </c>
      <c r="F868" s="34"/>
      <c r="G868" s="34"/>
      <c r="H868" s="35">
        <f t="shared" si="63"/>
        <v>1</v>
      </c>
      <c r="I868" s="36">
        <f t="shared" si="64"/>
        <v>2.7397260273972603E-3</v>
      </c>
      <c r="J868" s="9"/>
      <c r="K868" s="9"/>
      <c r="L868" s="38"/>
      <c r="M868" s="39"/>
      <c r="N868" s="40">
        <f t="shared" si="65"/>
        <v>0</v>
      </c>
      <c r="O868" s="40">
        <f t="shared" si="66"/>
        <v>0</v>
      </c>
      <c r="P868" s="9"/>
      <c r="Q868" s="40">
        <f t="shared" si="67"/>
        <v>0</v>
      </c>
    </row>
    <row r="869" spans="1:17" s="6" customFormat="1" x14ac:dyDescent="0.3">
      <c r="A869" s="66">
        <v>837</v>
      </c>
      <c r="B869" s="41"/>
      <c r="C869" s="13"/>
      <c r="D869" s="9"/>
      <c r="E869" s="9">
        <v>1</v>
      </c>
      <c r="F869" s="34"/>
      <c r="G869" s="34"/>
      <c r="H869" s="35">
        <f t="shared" si="63"/>
        <v>1</v>
      </c>
      <c r="I869" s="36">
        <f t="shared" si="64"/>
        <v>2.7397260273972603E-3</v>
      </c>
      <c r="J869" s="9"/>
      <c r="K869" s="9"/>
      <c r="L869" s="38"/>
      <c r="M869" s="39"/>
      <c r="N869" s="40">
        <f t="shared" si="65"/>
        <v>0</v>
      </c>
      <c r="O869" s="40">
        <f t="shared" si="66"/>
        <v>0</v>
      </c>
      <c r="P869" s="9"/>
      <c r="Q869" s="40">
        <f t="shared" si="67"/>
        <v>0</v>
      </c>
    </row>
    <row r="870" spans="1:17" s="6" customFormat="1" x14ac:dyDescent="0.3">
      <c r="A870" s="66">
        <v>838</v>
      </c>
      <c r="B870" s="41"/>
      <c r="C870" s="13"/>
      <c r="D870" s="9"/>
      <c r="E870" s="9">
        <v>1</v>
      </c>
      <c r="F870" s="34"/>
      <c r="G870" s="34"/>
      <c r="H870" s="35">
        <f t="shared" si="63"/>
        <v>1</v>
      </c>
      <c r="I870" s="36">
        <f t="shared" si="64"/>
        <v>2.7397260273972603E-3</v>
      </c>
      <c r="J870" s="9"/>
      <c r="K870" s="9"/>
      <c r="L870" s="38"/>
      <c r="M870" s="39"/>
      <c r="N870" s="40">
        <f t="shared" si="65"/>
        <v>0</v>
      </c>
      <c r="O870" s="40">
        <f t="shared" si="66"/>
        <v>0</v>
      </c>
      <c r="P870" s="9"/>
      <c r="Q870" s="40">
        <f t="shared" si="67"/>
        <v>0</v>
      </c>
    </row>
    <row r="871" spans="1:17" s="6" customFormat="1" x14ac:dyDescent="0.3">
      <c r="A871" s="66">
        <v>839</v>
      </c>
      <c r="B871" s="41"/>
      <c r="C871" s="13"/>
      <c r="D871" s="9"/>
      <c r="E871" s="9">
        <v>1</v>
      </c>
      <c r="F871" s="34"/>
      <c r="G871" s="34"/>
      <c r="H871" s="35">
        <f t="shared" si="63"/>
        <v>1</v>
      </c>
      <c r="I871" s="36">
        <f t="shared" si="64"/>
        <v>2.7397260273972603E-3</v>
      </c>
      <c r="J871" s="9"/>
      <c r="K871" s="9"/>
      <c r="L871" s="38"/>
      <c r="M871" s="39"/>
      <c r="N871" s="40">
        <f t="shared" si="65"/>
        <v>0</v>
      </c>
      <c r="O871" s="40">
        <f t="shared" si="66"/>
        <v>0</v>
      </c>
      <c r="P871" s="9"/>
      <c r="Q871" s="40">
        <f t="shared" si="67"/>
        <v>0</v>
      </c>
    </row>
    <row r="872" spans="1:17" s="6" customFormat="1" x14ac:dyDescent="0.3">
      <c r="A872" s="66">
        <v>840</v>
      </c>
      <c r="B872" s="41"/>
      <c r="C872" s="13"/>
      <c r="D872" s="9"/>
      <c r="E872" s="9">
        <v>1</v>
      </c>
      <c r="F872" s="34"/>
      <c r="G872" s="34"/>
      <c r="H872" s="35">
        <f t="shared" si="63"/>
        <v>1</v>
      </c>
      <c r="I872" s="36">
        <f t="shared" si="64"/>
        <v>2.7397260273972603E-3</v>
      </c>
      <c r="J872" s="9"/>
      <c r="K872" s="9"/>
      <c r="L872" s="38"/>
      <c r="M872" s="39"/>
      <c r="N872" s="40">
        <f t="shared" si="65"/>
        <v>0</v>
      </c>
      <c r="O872" s="40">
        <f t="shared" si="66"/>
        <v>0</v>
      </c>
      <c r="P872" s="9"/>
      <c r="Q872" s="40">
        <f t="shared" si="67"/>
        <v>0</v>
      </c>
    </row>
    <row r="873" spans="1:17" s="6" customFormat="1" x14ac:dyDescent="0.3">
      <c r="A873" s="66">
        <v>841</v>
      </c>
      <c r="B873" s="41"/>
      <c r="C873" s="13"/>
      <c r="D873" s="9"/>
      <c r="E873" s="9">
        <v>1</v>
      </c>
      <c r="F873" s="34"/>
      <c r="G873" s="34"/>
      <c r="H873" s="35">
        <f t="shared" si="63"/>
        <v>1</v>
      </c>
      <c r="I873" s="36">
        <f t="shared" si="64"/>
        <v>2.7397260273972603E-3</v>
      </c>
      <c r="J873" s="9"/>
      <c r="K873" s="9"/>
      <c r="L873" s="38"/>
      <c r="M873" s="39"/>
      <c r="N873" s="40">
        <f t="shared" si="65"/>
        <v>0</v>
      </c>
      <c r="O873" s="40">
        <f t="shared" si="66"/>
        <v>0</v>
      </c>
      <c r="P873" s="9"/>
      <c r="Q873" s="40">
        <f t="shared" si="67"/>
        <v>0</v>
      </c>
    </row>
    <row r="874" spans="1:17" s="6" customFormat="1" x14ac:dyDescent="0.3">
      <c r="A874" s="66">
        <v>842</v>
      </c>
      <c r="B874" s="41"/>
      <c r="C874" s="13"/>
      <c r="D874" s="9"/>
      <c r="E874" s="9">
        <v>1</v>
      </c>
      <c r="F874" s="34"/>
      <c r="G874" s="34"/>
      <c r="H874" s="35">
        <f t="shared" si="63"/>
        <v>1</v>
      </c>
      <c r="I874" s="36">
        <f t="shared" si="64"/>
        <v>2.7397260273972603E-3</v>
      </c>
      <c r="J874" s="9"/>
      <c r="K874" s="9"/>
      <c r="L874" s="38"/>
      <c r="M874" s="39"/>
      <c r="N874" s="40">
        <f t="shared" si="65"/>
        <v>0</v>
      </c>
      <c r="O874" s="40">
        <f t="shared" si="66"/>
        <v>0</v>
      </c>
      <c r="P874" s="9"/>
      <c r="Q874" s="40">
        <f t="shared" si="67"/>
        <v>0</v>
      </c>
    </row>
    <row r="875" spans="1:17" s="6" customFormat="1" x14ac:dyDescent="0.3">
      <c r="A875" s="66">
        <v>843</v>
      </c>
      <c r="B875" s="41"/>
      <c r="C875" s="13"/>
      <c r="D875" s="9"/>
      <c r="E875" s="9">
        <v>1</v>
      </c>
      <c r="F875" s="34"/>
      <c r="G875" s="34"/>
      <c r="H875" s="35">
        <f t="shared" si="63"/>
        <v>1</v>
      </c>
      <c r="I875" s="36">
        <f t="shared" si="64"/>
        <v>2.7397260273972603E-3</v>
      </c>
      <c r="J875" s="9"/>
      <c r="K875" s="9"/>
      <c r="L875" s="38"/>
      <c r="M875" s="39"/>
      <c r="N875" s="40">
        <f t="shared" si="65"/>
        <v>0</v>
      </c>
      <c r="O875" s="40">
        <f t="shared" si="66"/>
        <v>0</v>
      </c>
      <c r="P875" s="9"/>
      <c r="Q875" s="40">
        <f t="shared" si="67"/>
        <v>0</v>
      </c>
    </row>
    <row r="876" spans="1:17" s="6" customFormat="1" x14ac:dyDescent="0.3">
      <c r="A876" s="66">
        <v>844</v>
      </c>
      <c r="B876" s="41"/>
      <c r="C876" s="13"/>
      <c r="D876" s="9"/>
      <c r="E876" s="9">
        <v>1</v>
      </c>
      <c r="F876" s="34"/>
      <c r="G876" s="34"/>
      <c r="H876" s="35">
        <f t="shared" si="63"/>
        <v>1</v>
      </c>
      <c r="I876" s="36">
        <f t="shared" si="64"/>
        <v>2.7397260273972603E-3</v>
      </c>
      <c r="J876" s="9"/>
      <c r="K876" s="9"/>
      <c r="L876" s="38"/>
      <c r="M876" s="39"/>
      <c r="N876" s="40">
        <f t="shared" si="65"/>
        <v>0</v>
      </c>
      <c r="O876" s="40">
        <f t="shared" si="66"/>
        <v>0</v>
      </c>
      <c r="P876" s="9"/>
      <c r="Q876" s="40">
        <f t="shared" si="67"/>
        <v>0</v>
      </c>
    </row>
    <row r="877" spans="1:17" s="6" customFormat="1" x14ac:dyDescent="0.3">
      <c r="A877" s="66">
        <v>845</v>
      </c>
      <c r="B877" s="41"/>
      <c r="C877" s="13"/>
      <c r="D877" s="9"/>
      <c r="E877" s="9">
        <v>1</v>
      </c>
      <c r="F877" s="34"/>
      <c r="G877" s="34"/>
      <c r="H877" s="35">
        <f t="shared" si="63"/>
        <v>1</v>
      </c>
      <c r="I877" s="36">
        <f t="shared" si="64"/>
        <v>2.7397260273972603E-3</v>
      </c>
      <c r="J877" s="9"/>
      <c r="K877" s="9"/>
      <c r="L877" s="38"/>
      <c r="M877" s="39"/>
      <c r="N877" s="40">
        <f t="shared" si="65"/>
        <v>0</v>
      </c>
      <c r="O877" s="40">
        <f t="shared" si="66"/>
        <v>0</v>
      </c>
      <c r="P877" s="9"/>
      <c r="Q877" s="40">
        <f t="shared" si="67"/>
        <v>0</v>
      </c>
    </row>
    <row r="878" spans="1:17" s="6" customFormat="1" x14ac:dyDescent="0.3">
      <c r="A878" s="66">
        <v>846</v>
      </c>
      <c r="B878" s="41"/>
      <c r="C878" s="13"/>
      <c r="D878" s="9"/>
      <c r="E878" s="9">
        <v>1</v>
      </c>
      <c r="F878" s="34"/>
      <c r="G878" s="34"/>
      <c r="H878" s="35">
        <f t="shared" si="63"/>
        <v>1</v>
      </c>
      <c r="I878" s="36">
        <f t="shared" si="64"/>
        <v>2.7397260273972603E-3</v>
      </c>
      <c r="J878" s="9"/>
      <c r="K878" s="9"/>
      <c r="L878" s="38"/>
      <c r="M878" s="39"/>
      <c r="N878" s="40">
        <f t="shared" si="65"/>
        <v>0</v>
      </c>
      <c r="O878" s="40">
        <f t="shared" si="66"/>
        <v>0</v>
      </c>
      <c r="P878" s="9"/>
      <c r="Q878" s="40">
        <f t="shared" si="67"/>
        <v>0</v>
      </c>
    </row>
    <row r="879" spans="1:17" s="6" customFormat="1" x14ac:dyDescent="0.3">
      <c r="A879" s="66">
        <v>847</v>
      </c>
      <c r="B879" s="41"/>
      <c r="C879" s="13"/>
      <c r="D879" s="9"/>
      <c r="E879" s="9">
        <v>1</v>
      </c>
      <c r="F879" s="34"/>
      <c r="G879" s="34"/>
      <c r="H879" s="35">
        <f t="shared" si="63"/>
        <v>1</v>
      </c>
      <c r="I879" s="36">
        <f t="shared" si="64"/>
        <v>2.7397260273972603E-3</v>
      </c>
      <c r="J879" s="9"/>
      <c r="K879" s="9"/>
      <c r="L879" s="38"/>
      <c r="M879" s="39"/>
      <c r="N879" s="40">
        <f t="shared" si="65"/>
        <v>0</v>
      </c>
      <c r="O879" s="40">
        <f t="shared" si="66"/>
        <v>0</v>
      </c>
      <c r="P879" s="9"/>
      <c r="Q879" s="40">
        <f t="shared" si="67"/>
        <v>0</v>
      </c>
    </row>
    <row r="880" spans="1:17" s="6" customFormat="1" x14ac:dyDescent="0.3">
      <c r="A880" s="66">
        <v>848</v>
      </c>
      <c r="B880" s="41"/>
      <c r="C880" s="13"/>
      <c r="D880" s="9"/>
      <c r="E880" s="9">
        <v>1</v>
      </c>
      <c r="F880" s="34"/>
      <c r="G880" s="34"/>
      <c r="H880" s="35">
        <f t="shared" si="63"/>
        <v>1</v>
      </c>
      <c r="I880" s="36">
        <f t="shared" si="64"/>
        <v>2.7397260273972603E-3</v>
      </c>
      <c r="J880" s="9"/>
      <c r="K880" s="9"/>
      <c r="L880" s="38"/>
      <c r="M880" s="39"/>
      <c r="N880" s="40">
        <f t="shared" si="65"/>
        <v>0</v>
      </c>
      <c r="O880" s="40">
        <f t="shared" si="66"/>
        <v>0</v>
      </c>
      <c r="P880" s="9"/>
      <c r="Q880" s="40">
        <f t="shared" si="67"/>
        <v>0</v>
      </c>
    </row>
    <row r="881" spans="1:17" s="6" customFormat="1" x14ac:dyDescent="0.3">
      <c r="A881" s="66">
        <v>849</v>
      </c>
      <c r="B881" s="41"/>
      <c r="C881" s="13"/>
      <c r="D881" s="9"/>
      <c r="E881" s="9">
        <v>1</v>
      </c>
      <c r="F881" s="34"/>
      <c r="G881" s="34"/>
      <c r="H881" s="35">
        <f t="shared" si="63"/>
        <v>1</v>
      </c>
      <c r="I881" s="36">
        <f t="shared" si="64"/>
        <v>2.7397260273972603E-3</v>
      </c>
      <c r="J881" s="9"/>
      <c r="K881" s="9"/>
      <c r="L881" s="38"/>
      <c r="M881" s="39"/>
      <c r="N881" s="40">
        <f t="shared" si="65"/>
        <v>0</v>
      </c>
      <c r="O881" s="40">
        <f t="shared" si="66"/>
        <v>0</v>
      </c>
      <c r="P881" s="9"/>
      <c r="Q881" s="40">
        <f t="shared" si="67"/>
        <v>0</v>
      </c>
    </row>
    <row r="882" spans="1:17" s="6" customFormat="1" x14ac:dyDescent="0.3">
      <c r="A882" s="66">
        <v>850</v>
      </c>
      <c r="B882" s="41"/>
      <c r="C882" s="13"/>
      <c r="D882" s="9"/>
      <c r="E882" s="9">
        <v>1</v>
      </c>
      <c r="F882" s="34"/>
      <c r="G882" s="34"/>
      <c r="H882" s="35">
        <f t="shared" si="63"/>
        <v>1</v>
      </c>
      <c r="I882" s="36">
        <f t="shared" si="64"/>
        <v>2.7397260273972603E-3</v>
      </c>
      <c r="J882" s="9"/>
      <c r="K882" s="9"/>
      <c r="L882" s="38"/>
      <c r="M882" s="39"/>
      <c r="N882" s="40">
        <f t="shared" si="65"/>
        <v>0</v>
      </c>
      <c r="O882" s="40">
        <f t="shared" si="66"/>
        <v>0</v>
      </c>
      <c r="P882" s="9"/>
      <c r="Q882" s="40">
        <f t="shared" si="67"/>
        <v>0</v>
      </c>
    </row>
    <row r="883" spans="1:17" s="6" customFormat="1" x14ac:dyDescent="0.3">
      <c r="A883" s="66">
        <v>851</v>
      </c>
      <c r="B883" s="41"/>
      <c r="C883" s="13"/>
      <c r="D883" s="9"/>
      <c r="E883" s="9">
        <v>1</v>
      </c>
      <c r="F883" s="34"/>
      <c r="G883" s="34"/>
      <c r="H883" s="35">
        <f t="shared" si="63"/>
        <v>1</v>
      </c>
      <c r="I883" s="36">
        <f t="shared" si="64"/>
        <v>2.7397260273972603E-3</v>
      </c>
      <c r="J883" s="9"/>
      <c r="K883" s="9"/>
      <c r="L883" s="38"/>
      <c r="M883" s="39"/>
      <c r="N883" s="40">
        <f t="shared" si="65"/>
        <v>0</v>
      </c>
      <c r="O883" s="40">
        <f t="shared" si="66"/>
        <v>0</v>
      </c>
      <c r="P883" s="9"/>
      <c r="Q883" s="40">
        <f t="shared" si="67"/>
        <v>0</v>
      </c>
    </row>
    <row r="884" spans="1:17" s="6" customFormat="1" x14ac:dyDescent="0.3">
      <c r="A884" s="66">
        <v>852</v>
      </c>
      <c r="B884" s="41"/>
      <c r="C884" s="13"/>
      <c r="D884" s="9"/>
      <c r="E884" s="9">
        <v>1</v>
      </c>
      <c r="F884" s="34"/>
      <c r="G884" s="34"/>
      <c r="H884" s="35">
        <f t="shared" si="63"/>
        <v>1</v>
      </c>
      <c r="I884" s="36">
        <f t="shared" si="64"/>
        <v>2.7397260273972603E-3</v>
      </c>
      <c r="J884" s="9"/>
      <c r="K884" s="9"/>
      <c r="L884" s="38"/>
      <c r="M884" s="39"/>
      <c r="N884" s="40">
        <f t="shared" si="65"/>
        <v>0</v>
      </c>
      <c r="O884" s="40">
        <f t="shared" si="66"/>
        <v>0</v>
      </c>
      <c r="P884" s="9"/>
      <c r="Q884" s="40">
        <f t="shared" si="67"/>
        <v>0</v>
      </c>
    </row>
    <row r="885" spans="1:17" s="6" customFormat="1" x14ac:dyDescent="0.3">
      <c r="A885" s="66">
        <v>853</v>
      </c>
      <c r="B885" s="41"/>
      <c r="C885" s="13"/>
      <c r="D885" s="9"/>
      <c r="E885" s="9">
        <v>1</v>
      </c>
      <c r="F885" s="34"/>
      <c r="G885" s="34"/>
      <c r="H885" s="35">
        <f t="shared" si="63"/>
        <v>1</v>
      </c>
      <c r="I885" s="36">
        <f t="shared" si="64"/>
        <v>2.7397260273972603E-3</v>
      </c>
      <c r="J885" s="9"/>
      <c r="K885" s="9"/>
      <c r="L885" s="38"/>
      <c r="M885" s="39"/>
      <c r="N885" s="40">
        <f t="shared" si="65"/>
        <v>0</v>
      </c>
      <c r="O885" s="40">
        <f t="shared" si="66"/>
        <v>0</v>
      </c>
      <c r="P885" s="9"/>
      <c r="Q885" s="40">
        <f t="shared" si="67"/>
        <v>0</v>
      </c>
    </row>
    <row r="886" spans="1:17" s="6" customFormat="1" x14ac:dyDescent="0.3">
      <c r="A886" s="66">
        <v>854</v>
      </c>
      <c r="B886" s="41"/>
      <c r="C886" s="13"/>
      <c r="D886" s="9"/>
      <c r="E886" s="9">
        <v>1</v>
      </c>
      <c r="F886" s="34"/>
      <c r="G886" s="34"/>
      <c r="H886" s="35">
        <f t="shared" si="63"/>
        <v>1</v>
      </c>
      <c r="I886" s="36">
        <f t="shared" si="64"/>
        <v>2.7397260273972603E-3</v>
      </c>
      <c r="J886" s="9"/>
      <c r="K886" s="9"/>
      <c r="L886" s="38"/>
      <c r="M886" s="39"/>
      <c r="N886" s="40">
        <f t="shared" si="65"/>
        <v>0</v>
      </c>
      <c r="O886" s="40">
        <f t="shared" si="66"/>
        <v>0</v>
      </c>
      <c r="P886" s="9"/>
      <c r="Q886" s="40">
        <f t="shared" si="67"/>
        <v>0</v>
      </c>
    </row>
    <row r="887" spans="1:17" s="6" customFormat="1" x14ac:dyDescent="0.3">
      <c r="A887" s="66">
        <v>855</v>
      </c>
      <c r="B887" s="41"/>
      <c r="C887" s="13"/>
      <c r="D887" s="9"/>
      <c r="E887" s="9">
        <v>1</v>
      </c>
      <c r="F887" s="34"/>
      <c r="G887" s="34"/>
      <c r="H887" s="35">
        <f t="shared" si="63"/>
        <v>1</v>
      </c>
      <c r="I887" s="36">
        <f t="shared" si="64"/>
        <v>2.7397260273972603E-3</v>
      </c>
      <c r="J887" s="9"/>
      <c r="K887" s="9"/>
      <c r="L887" s="38"/>
      <c r="M887" s="39"/>
      <c r="N887" s="40">
        <f t="shared" si="65"/>
        <v>0</v>
      </c>
      <c r="O887" s="40">
        <f t="shared" si="66"/>
        <v>0</v>
      </c>
      <c r="P887" s="9"/>
      <c r="Q887" s="40">
        <f t="shared" si="67"/>
        <v>0</v>
      </c>
    </row>
    <row r="888" spans="1:17" s="6" customFormat="1" x14ac:dyDescent="0.3">
      <c r="A888" s="66">
        <v>856</v>
      </c>
      <c r="B888" s="41"/>
      <c r="C888" s="13"/>
      <c r="D888" s="9"/>
      <c r="E888" s="9">
        <v>1</v>
      </c>
      <c r="F888" s="34"/>
      <c r="G888" s="34"/>
      <c r="H888" s="35">
        <f t="shared" si="63"/>
        <v>1</v>
      </c>
      <c r="I888" s="36">
        <f t="shared" si="64"/>
        <v>2.7397260273972603E-3</v>
      </c>
      <c r="J888" s="9"/>
      <c r="K888" s="9"/>
      <c r="L888" s="38"/>
      <c r="M888" s="39"/>
      <c r="N888" s="40">
        <f t="shared" si="65"/>
        <v>0</v>
      </c>
      <c r="O888" s="40">
        <f t="shared" si="66"/>
        <v>0</v>
      </c>
      <c r="P888" s="9"/>
      <c r="Q888" s="40">
        <f t="shared" si="67"/>
        <v>0</v>
      </c>
    </row>
    <row r="889" spans="1:17" s="6" customFormat="1" x14ac:dyDescent="0.3">
      <c r="A889" s="66">
        <v>857</v>
      </c>
      <c r="B889" s="41"/>
      <c r="C889" s="13"/>
      <c r="D889" s="9"/>
      <c r="E889" s="9">
        <v>1</v>
      </c>
      <c r="F889" s="34"/>
      <c r="G889" s="34"/>
      <c r="H889" s="35">
        <f t="shared" si="63"/>
        <v>1</v>
      </c>
      <c r="I889" s="36">
        <f t="shared" si="64"/>
        <v>2.7397260273972603E-3</v>
      </c>
      <c r="J889" s="9"/>
      <c r="K889" s="9"/>
      <c r="L889" s="38"/>
      <c r="M889" s="39"/>
      <c r="N889" s="40">
        <f t="shared" si="65"/>
        <v>0</v>
      </c>
      <c r="O889" s="40">
        <f t="shared" si="66"/>
        <v>0</v>
      </c>
      <c r="P889" s="9"/>
      <c r="Q889" s="40">
        <f t="shared" si="67"/>
        <v>0</v>
      </c>
    </row>
    <row r="890" spans="1:17" s="6" customFormat="1" x14ac:dyDescent="0.3">
      <c r="A890" s="66">
        <v>858</v>
      </c>
      <c r="B890" s="41"/>
      <c r="C890" s="13"/>
      <c r="D890" s="9"/>
      <c r="E890" s="9">
        <v>1</v>
      </c>
      <c r="F890" s="34"/>
      <c r="G890" s="34"/>
      <c r="H890" s="35">
        <f t="shared" si="63"/>
        <v>1</v>
      </c>
      <c r="I890" s="36">
        <f t="shared" si="64"/>
        <v>2.7397260273972603E-3</v>
      </c>
      <c r="J890" s="9"/>
      <c r="K890" s="9"/>
      <c r="L890" s="38"/>
      <c r="M890" s="39"/>
      <c r="N890" s="40">
        <f t="shared" si="65"/>
        <v>0</v>
      </c>
      <c r="O890" s="40">
        <f t="shared" si="66"/>
        <v>0</v>
      </c>
      <c r="P890" s="9"/>
      <c r="Q890" s="40">
        <f t="shared" si="67"/>
        <v>0</v>
      </c>
    </row>
    <row r="891" spans="1:17" s="6" customFormat="1" x14ac:dyDescent="0.3">
      <c r="A891" s="66">
        <v>859</v>
      </c>
      <c r="B891" s="41"/>
      <c r="C891" s="13"/>
      <c r="D891" s="9"/>
      <c r="E891" s="9">
        <v>1</v>
      </c>
      <c r="F891" s="34"/>
      <c r="G891" s="34"/>
      <c r="H891" s="35">
        <f t="shared" si="63"/>
        <v>1</v>
      </c>
      <c r="I891" s="36">
        <f t="shared" si="64"/>
        <v>2.7397260273972603E-3</v>
      </c>
      <c r="J891" s="9"/>
      <c r="K891" s="9"/>
      <c r="L891" s="38"/>
      <c r="M891" s="39"/>
      <c r="N891" s="40">
        <f t="shared" si="65"/>
        <v>0</v>
      </c>
      <c r="O891" s="40">
        <f t="shared" si="66"/>
        <v>0</v>
      </c>
      <c r="P891" s="9"/>
      <c r="Q891" s="40">
        <f t="shared" si="67"/>
        <v>0</v>
      </c>
    </row>
    <row r="892" spans="1:17" s="6" customFormat="1" x14ac:dyDescent="0.3">
      <c r="A892" s="66">
        <v>860</v>
      </c>
      <c r="B892" s="41"/>
      <c r="C892" s="13"/>
      <c r="D892" s="9"/>
      <c r="E892" s="9">
        <v>1</v>
      </c>
      <c r="F892" s="34"/>
      <c r="G892" s="34"/>
      <c r="H892" s="35">
        <f t="shared" si="63"/>
        <v>1</v>
      </c>
      <c r="I892" s="36">
        <f t="shared" si="64"/>
        <v>2.7397260273972603E-3</v>
      </c>
      <c r="J892" s="9"/>
      <c r="K892" s="9"/>
      <c r="L892" s="38"/>
      <c r="M892" s="39"/>
      <c r="N892" s="40">
        <f t="shared" si="65"/>
        <v>0</v>
      </c>
      <c r="O892" s="40">
        <f t="shared" si="66"/>
        <v>0</v>
      </c>
      <c r="P892" s="9"/>
      <c r="Q892" s="40">
        <f t="shared" si="67"/>
        <v>0</v>
      </c>
    </row>
    <row r="893" spans="1:17" s="6" customFormat="1" x14ac:dyDescent="0.3">
      <c r="A893" s="66">
        <v>861</v>
      </c>
      <c r="B893" s="41"/>
      <c r="C893" s="13"/>
      <c r="D893" s="9"/>
      <c r="E893" s="9">
        <v>1</v>
      </c>
      <c r="F893" s="34"/>
      <c r="G893" s="34"/>
      <c r="H893" s="35">
        <f t="shared" si="63"/>
        <v>1</v>
      </c>
      <c r="I893" s="36">
        <f t="shared" si="64"/>
        <v>2.7397260273972603E-3</v>
      </c>
      <c r="J893" s="9"/>
      <c r="K893" s="9"/>
      <c r="L893" s="38"/>
      <c r="M893" s="39"/>
      <c r="N893" s="40">
        <f t="shared" si="65"/>
        <v>0</v>
      </c>
      <c r="O893" s="40">
        <f t="shared" si="66"/>
        <v>0</v>
      </c>
      <c r="P893" s="9"/>
      <c r="Q893" s="40">
        <f t="shared" si="67"/>
        <v>0</v>
      </c>
    </row>
    <row r="894" spans="1:17" s="6" customFormat="1" x14ac:dyDescent="0.3">
      <c r="A894" s="66">
        <v>862</v>
      </c>
      <c r="B894" s="41"/>
      <c r="C894" s="13"/>
      <c r="D894" s="9"/>
      <c r="E894" s="9">
        <v>1</v>
      </c>
      <c r="F894" s="34"/>
      <c r="G894" s="34"/>
      <c r="H894" s="35">
        <f t="shared" si="63"/>
        <v>1</v>
      </c>
      <c r="I894" s="36">
        <f t="shared" si="64"/>
        <v>2.7397260273972603E-3</v>
      </c>
      <c r="J894" s="9"/>
      <c r="K894" s="9"/>
      <c r="L894" s="38"/>
      <c r="M894" s="39"/>
      <c r="N894" s="40">
        <f t="shared" si="65"/>
        <v>0</v>
      </c>
      <c r="O894" s="40">
        <f t="shared" si="66"/>
        <v>0</v>
      </c>
      <c r="P894" s="9"/>
      <c r="Q894" s="40">
        <f t="shared" si="67"/>
        <v>0</v>
      </c>
    </row>
    <row r="895" spans="1:17" s="6" customFormat="1" x14ac:dyDescent="0.3">
      <c r="A895" s="66">
        <v>863</v>
      </c>
      <c r="B895" s="41"/>
      <c r="C895" s="13"/>
      <c r="D895" s="9"/>
      <c r="E895" s="9">
        <v>1</v>
      </c>
      <c r="F895" s="34"/>
      <c r="G895" s="34"/>
      <c r="H895" s="35">
        <f t="shared" si="63"/>
        <v>1</v>
      </c>
      <c r="I895" s="36">
        <f t="shared" si="64"/>
        <v>2.7397260273972603E-3</v>
      </c>
      <c r="J895" s="9"/>
      <c r="K895" s="9"/>
      <c r="L895" s="38"/>
      <c r="M895" s="39"/>
      <c r="N895" s="40">
        <f t="shared" si="65"/>
        <v>0</v>
      </c>
      <c r="O895" s="40">
        <f t="shared" si="66"/>
        <v>0</v>
      </c>
      <c r="P895" s="9"/>
      <c r="Q895" s="40">
        <f t="shared" si="67"/>
        <v>0</v>
      </c>
    </row>
    <row r="896" spans="1:17" s="6" customFormat="1" x14ac:dyDescent="0.3">
      <c r="A896" s="66">
        <v>864</v>
      </c>
      <c r="B896" s="41"/>
      <c r="C896" s="13"/>
      <c r="D896" s="9"/>
      <c r="E896" s="9">
        <v>1</v>
      </c>
      <c r="F896" s="34"/>
      <c r="G896" s="34"/>
      <c r="H896" s="35">
        <f t="shared" si="63"/>
        <v>1</v>
      </c>
      <c r="I896" s="36">
        <f t="shared" si="64"/>
        <v>2.7397260273972603E-3</v>
      </c>
      <c r="J896" s="9"/>
      <c r="K896" s="9"/>
      <c r="L896" s="38"/>
      <c r="M896" s="39"/>
      <c r="N896" s="40">
        <f t="shared" si="65"/>
        <v>0</v>
      </c>
      <c r="O896" s="40">
        <f t="shared" si="66"/>
        <v>0</v>
      </c>
      <c r="P896" s="9"/>
      <c r="Q896" s="40">
        <f t="shared" si="67"/>
        <v>0</v>
      </c>
    </row>
    <row r="897" spans="1:17" s="6" customFormat="1" x14ac:dyDescent="0.3">
      <c r="A897" s="66">
        <v>865</v>
      </c>
      <c r="B897" s="41"/>
      <c r="C897" s="13"/>
      <c r="D897" s="9"/>
      <c r="E897" s="9">
        <v>1</v>
      </c>
      <c r="F897" s="34"/>
      <c r="G897" s="34"/>
      <c r="H897" s="35">
        <f t="shared" si="63"/>
        <v>1</v>
      </c>
      <c r="I897" s="36">
        <f t="shared" si="64"/>
        <v>2.7397260273972603E-3</v>
      </c>
      <c r="J897" s="9"/>
      <c r="K897" s="9"/>
      <c r="L897" s="38"/>
      <c r="M897" s="39"/>
      <c r="N897" s="40">
        <f t="shared" si="65"/>
        <v>0</v>
      </c>
      <c r="O897" s="40">
        <f t="shared" si="66"/>
        <v>0</v>
      </c>
      <c r="P897" s="9"/>
      <c r="Q897" s="40">
        <f t="shared" si="67"/>
        <v>0</v>
      </c>
    </row>
    <row r="898" spans="1:17" s="6" customFormat="1" x14ac:dyDescent="0.3">
      <c r="A898" s="66">
        <v>866</v>
      </c>
      <c r="B898" s="41"/>
      <c r="C898" s="13"/>
      <c r="D898" s="9"/>
      <c r="E898" s="9">
        <v>1</v>
      </c>
      <c r="F898" s="34"/>
      <c r="G898" s="34"/>
      <c r="H898" s="35">
        <f t="shared" si="63"/>
        <v>1</v>
      </c>
      <c r="I898" s="36">
        <f t="shared" si="64"/>
        <v>2.7397260273972603E-3</v>
      </c>
      <c r="J898" s="9"/>
      <c r="K898" s="9"/>
      <c r="L898" s="38"/>
      <c r="M898" s="39"/>
      <c r="N898" s="40">
        <f t="shared" si="65"/>
        <v>0</v>
      </c>
      <c r="O898" s="40">
        <f t="shared" si="66"/>
        <v>0</v>
      </c>
      <c r="P898" s="9"/>
      <c r="Q898" s="40">
        <f t="shared" si="67"/>
        <v>0</v>
      </c>
    </row>
    <row r="899" spans="1:17" s="6" customFormat="1" x14ac:dyDescent="0.3">
      <c r="A899" s="66">
        <v>867</v>
      </c>
      <c r="B899" s="41"/>
      <c r="C899" s="13"/>
      <c r="D899" s="9"/>
      <c r="E899" s="9">
        <v>1</v>
      </c>
      <c r="F899" s="34"/>
      <c r="G899" s="34"/>
      <c r="H899" s="35">
        <f t="shared" si="63"/>
        <v>1</v>
      </c>
      <c r="I899" s="36">
        <f t="shared" si="64"/>
        <v>2.7397260273972603E-3</v>
      </c>
      <c r="J899" s="9"/>
      <c r="K899" s="9"/>
      <c r="L899" s="38"/>
      <c r="M899" s="39"/>
      <c r="N899" s="40">
        <f t="shared" si="65"/>
        <v>0</v>
      </c>
      <c r="O899" s="40">
        <f t="shared" si="66"/>
        <v>0</v>
      </c>
      <c r="P899" s="9"/>
      <c r="Q899" s="40">
        <f t="shared" si="67"/>
        <v>0</v>
      </c>
    </row>
    <row r="900" spans="1:17" s="6" customFormat="1" x14ac:dyDescent="0.3">
      <c r="A900" s="66">
        <v>868</v>
      </c>
      <c r="B900" s="41"/>
      <c r="C900" s="13"/>
      <c r="D900" s="9"/>
      <c r="E900" s="9">
        <v>1</v>
      </c>
      <c r="F900" s="34"/>
      <c r="G900" s="34"/>
      <c r="H900" s="35">
        <f t="shared" si="63"/>
        <v>1</v>
      </c>
      <c r="I900" s="36">
        <f t="shared" si="64"/>
        <v>2.7397260273972603E-3</v>
      </c>
      <c r="J900" s="9"/>
      <c r="K900" s="9"/>
      <c r="L900" s="38"/>
      <c r="M900" s="39"/>
      <c r="N900" s="40">
        <f t="shared" si="65"/>
        <v>0</v>
      </c>
      <c r="O900" s="40">
        <f t="shared" si="66"/>
        <v>0</v>
      </c>
      <c r="P900" s="9"/>
      <c r="Q900" s="40">
        <f t="shared" si="67"/>
        <v>0</v>
      </c>
    </row>
    <row r="901" spans="1:17" s="6" customFormat="1" x14ac:dyDescent="0.3">
      <c r="A901" s="66">
        <v>869</v>
      </c>
      <c r="B901" s="41"/>
      <c r="C901" s="13"/>
      <c r="D901" s="9"/>
      <c r="E901" s="9">
        <v>1</v>
      </c>
      <c r="F901" s="34"/>
      <c r="G901" s="34"/>
      <c r="H901" s="35">
        <f t="shared" si="63"/>
        <v>1</v>
      </c>
      <c r="I901" s="36">
        <f t="shared" si="64"/>
        <v>2.7397260273972603E-3</v>
      </c>
      <c r="J901" s="9"/>
      <c r="K901" s="9"/>
      <c r="L901" s="38"/>
      <c r="M901" s="39"/>
      <c r="N901" s="40">
        <f t="shared" si="65"/>
        <v>0</v>
      </c>
      <c r="O901" s="40">
        <f t="shared" si="66"/>
        <v>0</v>
      </c>
      <c r="P901" s="9"/>
      <c r="Q901" s="40">
        <f t="shared" si="67"/>
        <v>0</v>
      </c>
    </row>
    <row r="902" spans="1:17" s="6" customFormat="1" x14ac:dyDescent="0.3">
      <c r="A902" s="66">
        <v>870</v>
      </c>
      <c r="B902" s="41"/>
      <c r="C902" s="13"/>
      <c r="D902" s="9"/>
      <c r="E902" s="9">
        <v>1</v>
      </c>
      <c r="F902" s="34"/>
      <c r="G902" s="34"/>
      <c r="H902" s="35">
        <f t="shared" si="63"/>
        <v>1</v>
      </c>
      <c r="I902" s="36">
        <f t="shared" si="64"/>
        <v>2.7397260273972603E-3</v>
      </c>
      <c r="J902" s="9"/>
      <c r="K902" s="9"/>
      <c r="L902" s="38"/>
      <c r="M902" s="39"/>
      <c r="N902" s="40">
        <f t="shared" si="65"/>
        <v>0</v>
      </c>
      <c r="O902" s="40">
        <f t="shared" si="66"/>
        <v>0</v>
      </c>
      <c r="P902" s="9"/>
      <c r="Q902" s="40">
        <f t="shared" si="67"/>
        <v>0</v>
      </c>
    </row>
    <row r="903" spans="1:17" s="6" customFormat="1" x14ac:dyDescent="0.3">
      <c r="A903" s="66">
        <v>871</v>
      </c>
      <c r="B903" s="41"/>
      <c r="C903" s="13"/>
      <c r="D903" s="9"/>
      <c r="E903" s="9">
        <v>1</v>
      </c>
      <c r="F903" s="34"/>
      <c r="G903" s="34"/>
      <c r="H903" s="35">
        <f t="shared" si="63"/>
        <v>1</v>
      </c>
      <c r="I903" s="36">
        <f t="shared" si="64"/>
        <v>2.7397260273972603E-3</v>
      </c>
      <c r="J903" s="9"/>
      <c r="K903" s="9"/>
      <c r="L903" s="38"/>
      <c r="M903" s="39"/>
      <c r="N903" s="40">
        <f t="shared" si="65"/>
        <v>0</v>
      </c>
      <c r="O903" s="40">
        <f t="shared" si="66"/>
        <v>0</v>
      </c>
      <c r="P903" s="9"/>
      <c r="Q903" s="40">
        <f t="shared" si="67"/>
        <v>0</v>
      </c>
    </row>
    <row r="904" spans="1:17" s="6" customFormat="1" x14ac:dyDescent="0.3">
      <c r="A904" s="66">
        <v>872</v>
      </c>
      <c r="B904" s="41"/>
      <c r="C904" s="13"/>
      <c r="D904" s="9"/>
      <c r="E904" s="9">
        <v>1</v>
      </c>
      <c r="F904" s="34"/>
      <c r="G904" s="34"/>
      <c r="H904" s="35">
        <f t="shared" si="63"/>
        <v>1</v>
      </c>
      <c r="I904" s="36">
        <f t="shared" si="64"/>
        <v>2.7397260273972603E-3</v>
      </c>
      <c r="J904" s="9"/>
      <c r="K904" s="9"/>
      <c r="L904" s="38"/>
      <c r="M904" s="39"/>
      <c r="N904" s="40">
        <f t="shared" si="65"/>
        <v>0</v>
      </c>
      <c r="O904" s="40">
        <f t="shared" si="66"/>
        <v>0</v>
      </c>
      <c r="P904" s="9"/>
      <c r="Q904" s="40">
        <f t="shared" si="67"/>
        <v>0</v>
      </c>
    </row>
    <row r="905" spans="1:17" s="6" customFormat="1" x14ac:dyDescent="0.3">
      <c r="A905" s="66">
        <v>873</v>
      </c>
      <c r="B905" s="41"/>
      <c r="C905" s="13"/>
      <c r="D905" s="9"/>
      <c r="E905" s="9">
        <v>1</v>
      </c>
      <c r="F905" s="34"/>
      <c r="G905" s="34"/>
      <c r="H905" s="35">
        <f t="shared" si="63"/>
        <v>1</v>
      </c>
      <c r="I905" s="36">
        <f t="shared" si="64"/>
        <v>2.7397260273972603E-3</v>
      </c>
      <c r="J905" s="9"/>
      <c r="K905" s="9"/>
      <c r="L905" s="38"/>
      <c r="M905" s="39"/>
      <c r="N905" s="40">
        <f t="shared" si="65"/>
        <v>0</v>
      </c>
      <c r="O905" s="40">
        <f t="shared" si="66"/>
        <v>0</v>
      </c>
      <c r="P905" s="9"/>
      <c r="Q905" s="40">
        <f t="shared" si="67"/>
        <v>0</v>
      </c>
    </row>
    <row r="906" spans="1:17" s="6" customFormat="1" x14ac:dyDescent="0.3">
      <c r="A906" s="66">
        <v>874</v>
      </c>
      <c r="B906" s="41"/>
      <c r="C906" s="13"/>
      <c r="D906" s="9"/>
      <c r="E906" s="9">
        <v>1</v>
      </c>
      <c r="F906" s="34"/>
      <c r="G906" s="34"/>
      <c r="H906" s="35">
        <f t="shared" si="63"/>
        <v>1</v>
      </c>
      <c r="I906" s="36">
        <f t="shared" si="64"/>
        <v>2.7397260273972603E-3</v>
      </c>
      <c r="J906" s="9"/>
      <c r="K906" s="9"/>
      <c r="L906" s="38"/>
      <c r="M906" s="39"/>
      <c r="N906" s="40">
        <f t="shared" si="65"/>
        <v>0</v>
      </c>
      <c r="O906" s="40">
        <f t="shared" si="66"/>
        <v>0</v>
      </c>
      <c r="P906" s="9"/>
      <c r="Q906" s="40">
        <f t="shared" si="67"/>
        <v>0</v>
      </c>
    </row>
    <row r="907" spans="1:17" s="6" customFormat="1" x14ac:dyDescent="0.3">
      <c r="A907" s="66">
        <v>875</v>
      </c>
      <c r="B907" s="41"/>
      <c r="C907" s="13"/>
      <c r="D907" s="9"/>
      <c r="E907" s="9">
        <v>1</v>
      </c>
      <c r="F907" s="34"/>
      <c r="G907" s="34"/>
      <c r="H907" s="35">
        <f t="shared" si="63"/>
        <v>1</v>
      </c>
      <c r="I907" s="36">
        <f t="shared" si="64"/>
        <v>2.7397260273972603E-3</v>
      </c>
      <c r="J907" s="9"/>
      <c r="K907" s="9"/>
      <c r="L907" s="38"/>
      <c r="M907" s="39"/>
      <c r="N907" s="40">
        <f t="shared" si="65"/>
        <v>0</v>
      </c>
      <c r="O907" s="40">
        <f t="shared" si="66"/>
        <v>0</v>
      </c>
      <c r="P907" s="9"/>
      <c r="Q907" s="40">
        <f t="shared" si="67"/>
        <v>0</v>
      </c>
    </row>
    <row r="908" spans="1:17" s="6" customFormat="1" x14ac:dyDescent="0.3">
      <c r="A908" s="66">
        <v>876</v>
      </c>
      <c r="B908" s="41"/>
      <c r="C908" s="13"/>
      <c r="D908" s="9"/>
      <c r="E908" s="9">
        <v>1</v>
      </c>
      <c r="F908" s="34"/>
      <c r="G908" s="34"/>
      <c r="H908" s="35">
        <f t="shared" si="63"/>
        <v>1</v>
      </c>
      <c r="I908" s="36">
        <f t="shared" si="64"/>
        <v>2.7397260273972603E-3</v>
      </c>
      <c r="J908" s="9"/>
      <c r="K908" s="9"/>
      <c r="L908" s="38"/>
      <c r="M908" s="39"/>
      <c r="N908" s="40">
        <f t="shared" si="65"/>
        <v>0</v>
      </c>
      <c r="O908" s="40">
        <f t="shared" si="66"/>
        <v>0</v>
      </c>
      <c r="P908" s="9"/>
      <c r="Q908" s="40">
        <f t="shared" si="67"/>
        <v>0</v>
      </c>
    </row>
    <row r="909" spans="1:17" s="6" customFormat="1" x14ac:dyDescent="0.3">
      <c r="A909" s="66">
        <v>877</v>
      </c>
      <c r="B909" s="41"/>
      <c r="C909" s="13"/>
      <c r="D909" s="9"/>
      <c r="E909" s="9">
        <v>1</v>
      </c>
      <c r="F909" s="34"/>
      <c r="G909" s="34"/>
      <c r="H909" s="35">
        <f t="shared" si="63"/>
        <v>1</v>
      </c>
      <c r="I909" s="36">
        <f t="shared" si="64"/>
        <v>2.7397260273972603E-3</v>
      </c>
      <c r="J909" s="9"/>
      <c r="K909" s="9"/>
      <c r="L909" s="38"/>
      <c r="M909" s="39"/>
      <c r="N909" s="40">
        <f t="shared" si="65"/>
        <v>0</v>
      </c>
      <c r="O909" s="40">
        <f t="shared" si="66"/>
        <v>0</v>
      </c>
      <c r="P909" s="9"/>
      <c r="Q909" s="40">
        <f t="shared" si="67"/>
        <v>0</v>
      </c>
    </row>
    <row r="910" spans="1:17" s="6" customFormat="1" x14ac:dyDescent="0.3">
      <c r="A910" s="66">
        <v>878</v>
      </c>
      <c r="B910" s="41"/>
      <c r="C910" s="13"/>
      <c r="D910" s="9"/>
      <c r="E910" s="9">
        <v>1</v>
      </c>
      <c r="F910" s="34"/>
      <c r="G910" s="34"/>
      <c r="H910" s="35">
        <f t="shared" si="63"/>
        <v>1</v>
      </c>
      <c r="I910" s="36">
        <f t="shared" si="64"/>
        <v>2.7397260273972603E-3</v>
      </c>
      <c r="J910" s="9"/>
      <c r="K910" s="9"/>
      <c r="L910" s="38"/>
      <c r="M910" s="39"/>
      <c r="N910" s="40">
        <f t="shared" si="65"/>
        <v>0</v>
      </c>
      <c r="O910" s="40">
        <f t="shared" si="66"/>
        <v>0</v>
      </c>
      <c r="P910" s="9"/>
      <c r="Q910" s="40">
        <f t="shared" si="67"/>
        <v>0</v>
      </c>
    </row>
    <row r="911" spans="1:17" s="6" customFormat="1" x14ac:dyDescent="0.3">
      <c r="A911" s="66">
        <v>879</v>
      </c>
      <c r="B911" s="41"/>
      <c r="C911" s="13"/>
      <c r="D911" s="9"/>
      <c r="E911" s="9">
        <v>1</v>
      </c>
      <c r="F911" s="34"/>
      <c r="G911" s="34"/>
      <c r="H911" s="35">
        <f t="shared" si="63"/>
        <v>1</v>
      </c>
      <c r="I911" s="36">
        <f t="shared" si="64"/>
        <v>2.7397260273972603E-3</v>
      </c>
      <c r="J911" s="9"/>
      <c r="K911" s="9"/>
      <c r="L911" s="38"/>
      <c r="M911" s="39"/>
      <c r="N911" s="40">
        <f t="shared" si="65"/>
        <v>0</v>
      </c>
      <c r="O911" s="40">
        <f t="shared" si="66"/>
        <v>0</v>
      </c>
      <c r="P911" s="9"/>
      <c r="Q911" s="40">
        <f t="shared" si="67"/>
        <v>0</v>
      </c>
    </row>
    <row r="912" spans="1:17" s="6" customFormat="1" x14ac:dyDescent="0.3">
      <c r="A912" s="66">
        <v>880</v>
      </c>
      <c r="B912" s="41"/>
      <c r="C912" s="13"/>
      <c r="D912" s="9"/>
      <c r="E912" s="9">
        <v>1</v>
      </c>
      <c r="F912" s="34"/>
      <c r="G912" s="34"/>
      <c r="H912" s="35">
        <f t="shared" si="63"/>
        <v>1</v>
      </c>
      <c r="I912" s="36">
        <f t="shared" si="64"/>
        <v>2.7397260273972603E-3</v>
      </c>
      <c r="J912" s="9"/>
      <c r="K912" s="9"/>
      <c r="L912" s="38"/>
      <c r="M912" s="39"/>
      <c r="N912" s="40">
        <f t="shared" si="65"/>
        <v>0</v>
      </c>
      <c r="O912" s="40">
        <f t="shared" si="66"/>
        <v>0</v>
      </c>
      <c r="P912" s="9"/>
      <c r="Q912" s="40">
        <f t="shared" si="67"/>
        <v>0</v>
      </c>
    </row>
    <row r="913" spans="1:17" s="6" customFormat="1" x14ac:dyDescent="0.3">
      <c r="A913" s="66">
        <v>881</v>
      </c>
      <c r="B913" s="41"/>
      <c r="C913" s="13"/>
      <c r="D913" s="9"/>
      <c r="E913" s="9">
        <v>1</v>
      </c>
      <c r="F913" s="34"/>
      <c r="G913" s="34"/>
      <c r="H913" s="35">
        <f t="shared" si="63"/>
        <v>1</v>
      </c>
      <c r="I913" s="36">
        <f t="shared" si="64"/>
        <v>2.7397260273972603E-3</v>
      </c>
      <c r="J913" s="9"/>
      <c r="K913" s="9"/>
      <c r="L913" s="38"/>
      <c r="M913" s="39"/>
      <c r="N913" s="40">
        <f t="shared" si="65"/>
        <v>0</v>
      </c>
      <c r="O913" s="40">
        <f t="shared" si="66"/>
        <v>0</v>
      </c>
      <c r="P913" s="9"/>
      <c r="Q913" s="40">
        <f t="shared" si="67"/>
        <v>0</v>
      </c>
    </row>
    <row r="914" spans="1:17" s="6" customFormat="1" x14ac:dyDescent="0.3">
      <c r="A914" s="66">
        <v>882</v>
      </c>
      <c r="B914" s="41"/>
      <c r="C914" s="13"/>
      <c r="D914" s="9"/>
      <c r="E914" s="9">
        <v>1</v>
      </c>
      <c r="F914" s="34"/>
      <c r="G914" s="34"/>
      <c r="H914" s="35">
        <f t="shared" si="63"/>
        <v>1</v>
      </c>
      <c r="I914" s="36">
        <f t="shared" si="64"/>
        <v>2.7397260273972603E-3</v>
      </c>
      <c r="J914" s="9"/>
      <c r="K914" s="9"/>
      <c r="L914" s="38"/>
      <c r="M914" s="39"/>
      <c r="N914" s="40">
        <f t="shared" si="65"/>
        <v>0</v>
      </c>
      <c r="O914" s="40">
        <f t="shared" si="66"/>
        <v>0</v>
      </c>
      <c r="P914" s="9"/>
      <c r="Q914" s="40">
        <f t="shared" si="67"/>
        <v>0</v>
      </c>
    </row>
    <row r="915" spans="1:17" s="6" customFormat="1" x14ac:dyDescent="0.3">
      <c r="A915" s="66">
        <v>883</v>
      </c>
      <c r="B915" s="41"/>
      <c r="C915" s="13"/>
      <c r="D915" s="9"/>
      <c r="E915" s="9">
        <v>1</v>
      </c>
      <c r="F915" s="34"/>
      <c r="G915" s="34"/>
      <c r="H915" s="35">
        <f t="shared" si="63"/>
        <v>1</v>
      </c>
      <c r="I915" s="36">
        <f t="shared" si="64"/>
        <v>2.7397260273972603E-3</v>
      </c>
      <c r="J915" s="9"/>
      <c r="K915" s="9"/>
      <c r="L915" s="38"/>
      <c r="M915" s="39"/>
      <c r="N915" s="40">
        <f t="shared" si="65"/>
        <v>0</v>
      </c>
      <c r="O915" s="40">
        <f t="shared" si="66"/>
        <v>0</v>
      </c>
      <c r="P915" s="9"/>
      <c r="Q915" s="40">
        <f t="shared" si="67"/>
        <v>0</v>
      </c>
    </row>
    <row r="916" spans="1:17" s="6" customFormat="1" x14ac:dyDescent="0.3">
      <c r="A916" s="66">
        <v>884</v>
      </c>
      <c r="B916" s="41"/>
      <c r="C916" s="13"/>
      <c r="D916" s="9"/>
      <c r="E916" s="9">
        <v>1</v>
      </c>
      <c r="F916" s="34"/>
      <c r="G916" s="34"/>
      <c r="H916" s="35">
        <f t="shared" si="63"/>
        <v>1</v>
      </c>
      <c r="I916" s="36">
        <f t="shared" si="64"/>
        <v>2.7397260273972603E-3</v>
      </c>
      <c r="J916" s="9"/>
      <c r="K916" s="9"/>
      <c r="L916" s="38"/>
      <c r="M916" s="39"/>
      <c r="N916" s="40">
        <f t="shared" si="65"/>
        <v>0</v>
      </c>
      <c r="O916" s="40">
        <f t="shared" si="66"/>
        <v>0</v>
      </c>
      <c r="P916" s="9"/>
      <c r="Q916" s="40">
        <f t="shared" si="67"/>
        <v>0</v>
      </c>
    </row>
    <row r="917" spans="1:17" s="6" customFormat="1" x14ac:dyDescent="0.3">
      <c r="A917" s="66">
        <v>885</v>
      </c>
      <c r="B917" s="41"/>
      <c r="C917" s="13"/>
      <c r="D917" s="9"/>
      <c r="E917" s="9">
        <v>1</v>
      </c>
      <c r="F917" s="34"/>
      <c r="G917" s="34"/>
      <c r="H917" s="35">
        <f t="shared" si="63"/>
        <v>1</v>
      </c>
      <c r="I917" s="36">
        <f t="shared" si="64"/>
        <v>2.7397260273972603E-3</v>
      </c>
      <c r="J917" s="9"/>
      <c r="K917" s="9"/>
      <c r="L917" s="38"/>
      <c r="M917" s="39"/>
      <c r="N917" s="40">
        <f t="shared" si="65"/>
        <v>0</v>
      </c>
      <c r="O917" s="40">
        <f t="shared" si="66"/>
        <v>0</v>
      </c>
      <c r="P917" s="9"/>
      <c r="Q917" s="40">
        <f t="shared" si="67"/>
        <v>0</v>
      </c>
    </row>
    <row r="918" spans="1:17" s="6" customFormat="1" x14ac:dyDescent="0.3">
      <c r="A918" s="66">
        <v>886</v>
      </c>
      <c r="B918" s="41"/>
      <c r="C918" s="13"/>
      <c r="D918" s="9"/>
      <c r="E918" s="9">
        <v>1</v>
      </c>
      <c r="F918" s="34"/>
      <c r="G918" s="34"/>
      <c r="H918" s="35">
        <f t="shared" si="63"/>
        <v>1</v>
      </c>
      <c r="I918" s="36">
        <f t="shared" si="64"/>
        <v>2.7397260273972603E-3</v>
      </c>
      <c r="J918" s="9"/>
      <c r="K918" s="9"/>
      <c r="L918" s="38"/>
      <c r="M918" s="39"/>
      <c r="N918" s="40">
        <f t="shared" si="65"/>
        <v>0</v>
      </c>
      <c r="O918" s="40">
        <f t="shared" si="66"/>
        <v>0</v>
      </c>
      <c r="P918" s="9"/>
      <c r="Q918" s="40">
        <f t="shared" si="67"/>
        <v>0</v>
      </c>
    </row>
    <row r="919" spans="1:17" s="6" customFormat="1" x14ac:dyDescent="0.3">
      <c r="A919" s="66">
        <v>887</v>
      </c>
      <c r="B919" s="41"/>
      <c r="C919" s="13"/>
      <c r="D919" s="9"/>
      <c r="E919" s="9">
        <v>1</v>
      </c>
      <c r="F919" s="34"/>
      <c r="G919" s="34"/>
      <c r="H919" s="35">
        <f t="shared" si="63"/>
        <v>1</v>
      </c>
      <c r="I919" s="36">
        <f t="shared" si="64"/>
        <v>2.7397260273972603E-3</v>
      </c>
      <c r="J919" s="9"/>
      <c r="K919" s="9"/>
      <c r="L919" s="38"/>
      <c r="M919" s="39"/>
      <c r="N919" s="40">
        <f t="shared" si="65"/>
        <v>0</v>
      </c>
      <c r="O919" s="40">
        <f t="shared" si="66"/>
        <v>0</v>
      </c>
      <c r="P919" s="9"/>
      <c r="Q919" s="40">
        <f t="shared" si="67"/>
        <v>0</v>
      </c>
    </row>
    <row r="920" spans="1:17" s="6" customFormat="1" x14ac:dyDescent="0.3">
      <c r="A920" s="66">
        <v>888</v>
      </c>
      <c r="B920" s="41"/>
      <c r="C920" s="13"/>
      <c r="D920" s="9"/>
      <c r="E920" s="9">
        <v>1</v>
      </c>
      <c r="F920" s="34"/>
      <c r="G920" s="34"/>
      <c r="H920" s="35">
        <f t="shared" si="63"/>
        <v>1</v>
      </c>
      <c r="I920" s="36">
        <f t="shared" si="64"/>
        <v>2.7397260273972603E-3</v>
      </c>
      <c r="J920" s="9"/>
      <c r="K920" s="9"/>
      <c r="L920" s="38"/>
      <c r="M920" s="39"/>
      <c r="N920" s="40">
        <f t="shared" si="65"/>
        <v>0</v>
      </c>
      <c r="O920" s="40">
        <f t="shared" si="66"/>
        <v>0</v>
      </c>
      <c r="P920" s="9"/>
      <c r="Q920" s="40">
        <f t="shared" si="67"/>
        <v>0</v>
      </c>
    </row>
    <row r="921" spans="1:17" s="6" customFormat="1" x14ac:dyDescent="0.3">
      <c r="A921" s="66">
        <v>889</v>
      </c>
      <c r="B921" s="41"/>
      <c r="C921" s="13"/>
      <c r="D921" s="9"/>
      <c r="E921" s="9">
        <v>1</v>
      </c>
      <c r="F921" s="34"/>
      <c r="G921" s="34"/>
      <c r="H921" s="35">
        <f t="shared" si="63"/>
        <v>1</v>
      </c>
      <c r="I921" s="36">
        <f t="shared" si="64"/>
        <v>2.7397260273972603E-3</v>
      </c>
      <c r="J921" s="9"/>
      <c r="K921" s="9"/>
      <c r="L921" s="38"/>
      <c r="M921" s="39"/>
      <c r="N921" s="40">
        <f t="shared" si="65"/>
        <v>0</v>
      </c>
      <c r="O921" s="40">
        <f t="shared" si="66"/>
        <v>0</v>
      </c>
      <c r="P921" s="9"/>
      <c r="Q921" s="40">
        <f t="shared" si="67"/>
        <v>0</v>
      </c>
    </row>
    <row r="922" spans="1:17" s="6" customFormat="1" x14ac:dyDescent="0.3">
      <c r="A922" s="66">
        <v>890</v>
      </c>
      <c r="B922" s="41"/>
      <c r="C922" s="13"/>
      <c r="D922" s="9"/>
      <c r="E922" s="9">
        <v>1</v>
      </c>
      <c r="F922" s="34"/>
      <c r="G922" s="34"/>
      <c r="H922" s="35">
        <f t="shared" si="63"/>
        <v>1</v>
      </c>
      <c r="I922" s="36">
        <f t="shared" si="64"/>
        <v>2.7397260273972603E-3</v>
      </c>
      <c r="J922" s="9"/>
      <c r="K922" s="9"/>
      <c r="L922" s="38"/>
      <c r="M922" s="39"/>
      <c r="N922" s="40">
        <f t="shared" si="65"/>
        <v>0</v>
      </c>
      <c r="O922" s="40">
        <f t="shared" si="66"/>
        <v>0</v>
      </c>
      <c r="P922" s="9"/>
      <c r="Q922" s="40">
        <f t="shared" si="67"/>
        <v>0</v>
      </c>
    </row>
    <row r="923" spans="1:17" s="6" customFormat="1" x14ac:dyDescent="0.3">
      <c r="A923" s="66">
        <v>891</v>
      </c>
      <c r="B923" s="41"/>
      <c r="C923" s="13"/>
      <c r="D923" s="9"/>
      <c r="E923" s="9">
        <v>1</v>
      </c>
      <c r="F923" s="34"/>
      <c r="G923" s="34"/>
      <c r="H923" s="35">
        <f t="shared" si="63"/>
        <v>1</v>
      </c>
      <c r="I923" s="36">
        <f t="shared" si="64"/>
        <v>2.7397260273972603E-3</v>
      </c>
      <c r="J923" s="9"/>
      <c r="K923" s="9"/>
      <c r="L923" s="38"/>
      <c r="M923" s="39"/>
      <c r="N923" s="40">
        <f t="shared" si="65"/>
        <v>0</v>
      </c>
      <c r="O923" s="40">
        <f t="shared" si="66"/>
        <v>0</v>
      </c>
      <c r="P923" s="9"/>
      <c r="Q923" s="40">
        <f t="shared" si="67"/>
        <v>0</v>
      </c>
    </row>
    <row r="924" spans="1:17" s="6" customFormat="1" x14ac:dyDescent="0.3">
      <c r="A924" s="66">
        <v>892</v>
      </c>
      <c r="B924" s="41"/>
      <c r="C924" s="13"/>
      <c r="D924" s="9"/>
      <c r="E924" s="9">
        <v>1</v>
      </c>
      <c r="F924" s="34"/>
      <c r="G924" s="34"/>
      <c r="H924" s="35">
        <f t="shared" si="63"/>
        <v>1</v>
      </c>
      <c r="I924" s="36">
        <f t="shared" si="64"/>
        <v>2.7397260273972603E-3</v>
      </c>
      <c r="J924" s="9"/>
      <c r="K924" s="9"/>
      <c r="L924" s="38"/>
      <c r="M924" s="39"/>
      <c r="N924" s="40">
        <f t="shared" si="65"/>
        <v>0</v>
      </c>
      <c r="O924" s="40">
        <f t="shared" si="66"/>
        <v>0</v>
      </c>
      <c r="P924" s="9"/>
      <c r="Q924" s="40">
        <f t="shared" si="67"/>
        <v>0</v>
      </c>
    </row>
    <row r="925" spans="1:17" s="6" customFormat="1" x14ac:dyDescent="0.3">
      <c r="A925" s="66">
        <v>893</v>
      </c>
      <c r="B925" s="41"/>
      <c r="C925" s="13"/>
      <c r="D925" s="9"/>
      <c r="E925" s="9">
        <v>1</v>
      </c>
      <c r="F925" s="34"/>
      <c r="G925" s="34"/>
      <c r="H925" s="35">
        <f t="shared" si="63"/>
        <v>1</v>
      </c>
      <c r="I925" s="36">
        <f t="shared" si="64"/>
        <v>2.7397260273972603E-3</v>
      </c>
      <c r="J925" s="9"/>
      <c r="K925" s="9"/>
      <c r="L925" s="38"/>
      <c r="M925" s="39"/>
      <c r="N925" s="40">
        <f t="shared" si="65"/>
        <v>0</v>
      </c>
      <c r="O925" s="40">
        <f t="shared" si="66"/>
        <v>0</v>
      </c>
      <c r="P925" s="9"/>
      <c r="Q925" s="40">
        <f t="shared" si="67"/>
        <v>0</v>
      </c>
    </row>
    <row r="926" spans="1:17" s="6" customFormat="1" x14ac:dyDescent="0.3">
      <c r="A926" s="66">
        <v>894</v>
      </c>
      <c r="B926" s="41"/>
      <c r="C926" s="13"/>
      <c r="D926" s="9"/>
      <c r="E926" s="9">
        <v>1</v>
      </c>
      <c r="F926" s="34"/>
      <c r="G926" s="34"/>
      <c r="H926" s="35">
        <f t="shared" si="63"/>
        <v>1</v>
      </c>
      <c r="I926" s="36">
        <f t="shared" si="64"/>
        <v>2.7397260273972603E-3</v>
      </c>
      <c r="J926" s="9"/>
      <c r="K926" s="9"/>
      <c r="L926" s="38"/>
      <c r="M926" s="39"/>
      <c r="N926" s="40">
        <f t="shared" si="65"/>
        <v>0</v>
      </c>
      <c r="O926" s="40">
        <f t="shared" si="66"/>
        <v>0</v>
      </c>
      <c r="P926" s="9"/>
      <c r="Q926" s="40">
        <f t="shared" si="67"/>
        <v>0</v>
      </c>
    </row>
    <row r="927" spans="1:17" s="6" customFormat="1" x14ac:dyDescent="0.3">
      <c r="A927" s="66">
        <v>895</v>
      </c>
      <c r="B927" s="41"/>
      <c r="C927" s="13"/>
      <c r="D927" s="9"/>
      <c r="E927" s="9">
        <v>1</v>
      </c>
      <c r="F927" s="34"/>
      <c r="G927" s="34"/>
      <c r="H927" s="35">
        <f t="shared" si="63"/>
        <v>1</v>
      </c>
      <c r="I927" s="36">
        <f t="shared" si="64"/>
        <v>2.7397260273972603E-3</v>
      </c>
      <c r="J927" s="9"/>
      <c r="K927" s="9"/>
      <c r="L927" s="38"/>
      <c r="M927" s="39"/>
      <c r="N927" s="40">
        <f t="shared" si="65"/>
        <v>0</v>
      </c>
      <c r="O927" s="40">
        <f t="shared" si="66"/>
        <v>0</v>
      </c>
      <c r="P927" s="9"/>
      <c r="Q927" s="40">
        <f t="shared" si="67"/>
        <v>0</v>
      </c>
    </row>
    <row r="928" spans="1:17" s="6" customFormat="1" x14ac:dyDescent="0.3">
      <c r="A928" s="66">
        <v>896</v>
      </c>
      <c r="B928" s="41"/>
      <c r="C928" s="13"/>
      <c r="D928" s="9"/>
      <c r="E928" s="9">
        <v>1</v>
      </c>
      <c r="F928" s="34"/>
      <c r="G928" s="34"/>
      <c r="H928" s="35">
        <f t="shared" si="63"/>
        <v>1</v>
      </c>
      <c r="I928" s="36">
        <f t="shared" si="64"/>
        <v>2.7397260273972603E-3</v>
      </c>
      <c r="J928" s="9"/>
      <c r="K928" s="9"/>
      <c r="L928" s="38"/>
      <c r="M928" s="39"/>
      <c r="N928" s="40">
        <f t="shared" si="65"/>
        <v>0</v>
      </c>
      <c r="O928" s="40">
        <f t="shared" si="66"/>
        <v>0</v>
      </c>
      <c r="P928" s="9"/>
      <c r="Q928" s="40">
        <f t="shared" si="67"/>
        <v>0</v>
      </c>
    </row>
    <row r="929" spans="1:17" s="6" customFormat="1" x14ac:dyDescent="0.3">
      <c r="A929" s="66">
        <v>897</v>
      </c>
      <c r="B929" s="41"/>
      <c r="C929" s="13"/>
      <c r="D929" s="9"/>
      <c r="E929" s="9">
        <v>1</v>
      </c>
      <c r="F929" s="34"/>
      <c r="G929" s="34"/>
      <c r="H929" s="35">
        <f t="shared" ref="H929:H991" si="68">G929-F929+1</f>
        <v>1</v>
      </c>
      <c r="I929" s="36">
        <f t="shared" ref="I929:I991" si="69">+(E929*H929)/365</f>
        <v>2.7397260273972603E-3</v>
      </c>
      <c r="J929" s="9"/>
      <c r="K929" s="9"/>
      <c r="L929" s="38"/>
      <c r="M929" s="39"/>
      <c r="N929" s="40">
        <f t="shared" ref="N929:N991" si="70">(K929*L929)-M929</f>
        <v>0</v>
      </c>
      <c r="O929" s="40">
        <f t="shared" ref="O929:O991" si="71">(J929+N929)/I929</f>
        <v>0</v>
      </c>
      <c r="P929" s="9"/>
      <c r="Q929" s="40">
        <f t="shared" ref="Q929:Q991" si="72">O929*P929</f>
        <v>0</v>
      </c>
    </row>
    <row r="930" spans="1:17" s="6" customFormat="1" x14ac:dyDescent="0.3">
      <c r="A930" s="66">
        <v>898</v>
      </c>
      <c r="B930" s="41"/>
      <c r="C930" s="13"/>
      <c r="D930" s="9"/>
      <c r="E930" s="9">
        <v>1</v>
      </c>
      <c r="F930" s="34"/>
      <c r="G930" s="34"/>
      <c r="H930" s="35">
        <f t="shared" si="68"/>
        <v>1</v>
      </c>
      <c r="I930" s="36">
        <f t="shared" si="69"/>
        <v>2.7397260273972603E-3</v>
      </c>
      <c r="J930" s="9"/>
      <c r="K930" s="9"/>
      <c r="L930" s="38"/>
      <c r="M930" s="39"/>
      <c r="N930" s="40">
        <f t="shared" si="70"/>
        <v>0</v>
      </c>
      <c r="O930" s="40">
        <f t="shared" si="71"/>
        <v>0</v>
      </c>
      <c r="P930" s="9"/>
      <c r="Q930" s="40">
        <f t="shared" si="72"/>
        <v>0</v>
      </c>
    </row>
    <row r="931" spans="1:17" s="6" customFormat="1" x14ac:dyDescent="0.3">
      <c r="A931" s="66">
        <v>899</v>
      </c>
      <c r="B931" s="41"/>
      <c r="C931" s="13"/>
      <c r="D931" s="9"/>
      <c r="E931" s="9">
        <v>1</v>
      </c>
      <c r="F931" s="34"/>
      <c r="G931" s="34"/>
      <c r="H931" s="35">
        <f t="shared" si="68"/>
        <v>1</v>
      </c>
      <c r="I931" s="36">
        <f t="shared" si="69"/>
        <v>2.7397260273972603E-3</v>
      </c>
      <c r="J931" s="9"/>
      <c r="K931" s="9"/>
      <c r="L931" s="38"/>
      <c r="M931" s="39"/>
      <c r="N931" s="40">
        <f t="shared" si="70"/>
        <v>0</v>
      </c>
      <c r="O931" s="40">
        <f t="shared" si="71"/>
        <v>0</v>
      </c>
      <c r="P931" s="9"/>
      <c r="Q931" s="40">
        <f t="shared" si="72"/>
        <v>0</v>
      </c>
    </row>
    <row r="932" spans="1:17" s="6" customFormat="1" x14ac:dyDescent="0.3">
      <c r="A932" s="66">
        <v>900</v>
      </c>
      <c r="B932" s="41"/>
      <c r="C932" s="13"/>
      <c r="D932" s="9"/>
      <c r="E932" s="9">
        <v>1</v>
      </c>
      <c r="F932" s="34"/>
      <c r="G932" s="34"/>
      <c r="H932" s="35">
        <f t="shared" si="68"/>
        <v>1</v>
      </c>
      <c r="I932" s="36">
        <f t="shared" si="69"/>
        <v>2.7397260273972603E-3</v>
      </c>
      <c r="J932" s="9"/>
      <c r="K932" s="9"/>
      <c r="L932" s="38"/>
      <c r="M932" s="39"/>
      <c r="N932" s="40">
        <f t="shared" si="70"/>
        <v>0</v>
      </c>
      <c r="O932" s="40">
        <f t="shared" si="71"/>
        <v>0</v>
      </c>
      <c r="P932" s="9"/>
      <c r="Q932" s="40">
        <f t="shared" si="72"/>
        <v>0</v>
      </c>
    </row>
    <row r="933" spans="1:17" s="6" customFormat="1" x14ac:dyDescent="0.3">
      <c r="A933" s="66">
        <v>901</v>
      </c>
      <c r="B933" s="41"/>
      <c r="C933" s="13"/>
      <c r="D933" s="9"/>
      <c r="E933" s="9">
        <v>1</v>
      </c>
      <c r="F933" s="34"/>
      <c r="G933" s="34"/>
      <c r="H933" s="35">
        <f t="shared" si="68"/>
        <v>1</v>
      </c>
      <c r="I933" s="36">
        <f t="shared" si="69"/>
        <v>2.7397260273972603E-3</v>
      </c>
      <c r="J933" s="9"/>
      <c r="K933" s="9"/>
      <c r="L933" s="38"/>
      <c r="M933" s="39"/>
      <c r="N933" s="40">
        <f t="shared" si="70"/>
        <v>0</v>
      </c>
      <c r="O933" s="40">
        <f t="shared" si="71"/>
        <v>0</v>
      </c>
      <c r="P933" s="9"/>
      <c r="Q933" s="40">
        <f t="shared" si="72"/>
        <v>0</v>
      </c>
    </row>
    <row r="934" spans="1:17" s="6" customFormat="1" x14ac:dyDescent="0.3">
      <c r="A934" s="66">
        <v>902</v>
      </c>
      <c r="B934" s="41"/>
      <c r="C934" s="13"/>
      <c r="D934" s="9"/>
      <c r="E934" s="9">
        <v>1</v>
      </c>
      <c r="F934" s="34"/>
      <c r="G934" s="34"/>
      <c r="H934" s="35">
        <f t="shared" si="68"/>
        <v>1</v>
      </c>
      <c r="I934" s="36">
        <f t="shared" si="69"/>
        <v>2.7397260273972603E-3</v>
      </c>
      <c r="J934" s="9"/>
      <c r="K934" s="9"/>
      <c r="L934" s="38"/>
      <c r="M934" s="39"/>
      <c r="N934" s="40">
        <f t="shared" si="70"/>
        <v>0</v>
      </c>
      <c r="O934" s="40">
        <f t="shared" si="71"/>
        <v>0</v>
      </c>
      <c r="P934" s="9"/>
      <c r="Q934" s="40">
        <f t="shared" si="72"/>
        <v>0</v>
      </c>
    </row>
    <row r="935" spans="1:17" s="6" customFormat="1" x14ac:dyDescent="0.3">
      <c r="A935" s="66">
        <v>903</v>
      </c>
      <c r="B935" s="41"/>
      <c r="C935" s="13"/>
      <c r="D935" s="9"/>
      <c r="E935" s="9">
        <v>1</v>
      </c>
      <c r="F935" s="34"/>
      <c r="G935" s="34"/>
      <c r="H935" s="35">
        <f t="shared" si="68"/>
        <v>1</v>
      </c>
      <c r="I935" s="36">
        <f t="shared" si="69"/>
        <v>2.7397260273972603E-3</v>
      </c>
      <c r="J935" s="9"/>
      <c r="K935" s="9"/>
      <c r="L935" s="38"/>
      <c r="M935" s="39"/>
      <c r="N935" s="40">
        <f t="shared" si="70"/>
        <v>0</v>
      </c>
      <c r="O935" s="40">
        <f t="shared" si="71"/>
        <v>0</v>
      </c>
      <c r="P935" s="9"/>
      <c r="Q935" s="40">
        <f t="shared" si="72"/>
        <v>0</v>
      </c>
    </row>
    <row r="936" spans="1:17" s="6" customFormat="1" x14ac:dyDescent="0.3">
      <c r="A936" s="66">
        <v>904</v>
      </c>
      <c r="B936" s="41"/>
      <c r="C936" s="13"/>
      <c r="D936" s="9"/>
      <c r="E936" s="9">
        <v>1</v>
      </c>
      <c r="F936" s="34"/>
      <c r="G936" s="34"/>
      <c r="H936" s="35">
        <f t="shared" si="68"/>
        <v>1</v>
      </c>
      <c r="I936" s="36">
        <f t="shared" si="69"/>
        <v>2.7397260273972603E-3</v>
      </c>
      <c r="J936" s="9"/>
      <c r="K936" s="9"/>
      <c r="L936" s="38"/>
      <c r="M936" s="39"/>
      <c r="N936" s="40">
        <f t="shared" si="70"/>
        <v>0</v>
      </c>
      <c r="O936" s="40">
        <f t="shared" si="71"/>
        <v>0</v>
      </c>
      <c r="P936" s="9"/>
      <c r="Q936" s="40">
        <f t="shared" si="72"/>
        <v>0</v>
      </c>
    </row>
    <row r="937" spans="1:17" s="6" customFormat="1" x14ac:dyDescent="0.3">
      <c r="A937" s="66">
        <v>905</v>
      </c>
      <c r="B937" s="41"/>
      <c r="C937" s="13"/>
      <c r="D937" s="9"/>
      <c r="E937" s="9">
        <v>1</v>
      </c>
      <c r="F937" s="34"/>
      <c r="G937" s="34"/>
      <c r="H937" s="35">
        <f t="shared" si="68"/>
        <v>1</v>
      </c>
      <c r="I937" s="36">
        <f t="shared" si="69"/>
        <v>2.7397260273972603E-3</v>
      </c>
      <c r="J937" s="9"/>
      <c r="K937" s="9"/>
      <c r="L937" s="38"/>
      <c r="M937" s="39"/>
      <c r="N937" s="40">
        <f t="shared" si="70"/>
        <v>0</v>
      </c>
      <c r="O937" s="40">
        <f t="shared" si="71"/>
        <v>0</v>
      </c>
      <c r="P937" s="9"/>
      <c r="Q937" s="40">
        <f t="shared" si="72"/>
        <v>0</v>
      </c>
    </row>
    <row r="938" spans="1:17" s="6" customFormat="1" x14ac:dyDescent="0.3">
      <c r="A938" s="66">
        <v>906</v>
      </c>
      <c r="B938" s="41"/>
      <c r="C938" s="13"/>
      <c r="D938" s="9"/>
      <c r="E938" s="9">
        <v>1</v>
      </c>
      <c r="F938" s="34"/>
      <c r="G938" s="34"/>
      <c r="H938" s="35">
        <f t="shared" si="68"/>
        <v>1</v>
      </c>
      <c r="I938" s="36">
        <f t="shared" si="69"/>
        <v>2.7397260273972603E-3</v>
      </c>
      <c r="J938" s="9"/>
      <c r="K938" s="9"/>
      <c r="L938" s="38"/>
      <c r="M938" s="39"/>
      <c r="N938" s="40">
        <f t="shared" si="70"/>
        <v>0</v>
      </c>
      <c r="O938" s="40">
        <f t="shared" si="71"/>
        <v>0</v>
      </c>
      <c r="P938" s="9"/>
      <c r="Q938" s="40">
        <f t="shared" si="72"/>
        <v>0</v>
      </c>
    </row>
    <row r="939" spans="1:17" s="6" customFormat="1" x14ac:dyDescent="0.3">
      <c r="A939" s="66">
        <v>907</v>
      </c>
      <c r="B939" s="41"/>
      <c r="C939" s="13"/>
      <c r="D939" s="9"/>
      <c r="E939" s="9">
        <v>1</v>
      </c>
      <c r="F939" s="34"/>
      <c r="G939" s="34"/>
      <c r="H939" s="35">
        <f t="shared" si="68"/>
        <v>1</v>
      </c>
      <c r="I939" s="36">
        <f t="shared" si="69"/>
        <v>2.7397260273972603E-3</v>
      </c>
      <c r="J939" s="9"/>
      <c r="K939" s="9"/>
      <c r="L939" s="38"/>
      <c r="M939" s="39"/>
      <c r="N939" s="40">
        <f t="shared" si="70"/>
        <v>0</v>
      </c>
      <c r="O939" s="40">
        <f t="shared" si="71"/>
        <v>0</v>
      </c>
      <c r="P939" s="9"/>
      <c r="Q939" s="40">
        <f t="shared" si="72"/>
        <v>0</v>
      </c>
    </row>
    <row r="940" spans="1:17" s="6" customFormat="1" x14ac:dyDescent="0.3">
      <c r="A940" s="66">
        <v>908</v>
      </c>
      <c r="B940" s="41"/>
      <c r="C940" s="13"/>
      <c r="D940" s="9"/>
      <c r="E940" s="9">
        <v>1</v>
      </c>
      <c r="F940" s="34"/>
      <c r="G940" s="34"/>
      <c r="H940" s="35">
        <f t="shared" si="68"/>
        <v>1</v>
      </c>
      <c r="I940" s="36">
        <f t="shared" si="69"/>
        <v>2.7397260273972603E-3</v>
      </c>
      <c r="J940" s="9"/>
      <c r="K940" s="9"/>
      <c r="L940" s="38"/>
      <c r="M940" s="39"/>
      <c r="N940" s="40">
        <f t="shared" si="70"/>
        <v>0</v>
      </c>
      <c r="O940" s="40">
        <f t="shared" si="71"/>
        <v>0</v>
      </c>
      <c r="P940" s="9"/>
      <c r="Q940" s="40">
        <f t="shared" si="72"/>
        <v>0</v>
      </c>
    </row>
    <row r="941" spans="1:17" s="6" customFormat="1" x14ac:dyDescent="0.3">
      <c r="A941" s="66">
        <v>909</v>
      </c>
      <c r="B941" s="41"/>
      <c r="C941" s="13"/>
      <c r="D941" s="9"/>
      <c r="E941" s="9">
        <v>1</v>
      </c>
      <c r="F941" s="34"/>
      <c r="G941" s="34"/>
      <c r="H941" s="35">
        <f t="shared" si="68"/>
        <v>1</v>
      </c>
      <c r="I941" s="36">
        <f t="shared" si="69"/>
        <v>2.7397260273972603E-3</v>
      </c>
      <c r="J941" s="9"/>
      <c r="K941" s="9"/>
      <c r="L941" s="38"/>
      <c r="M941" s="39"/>
      <c r="N941" s="40">
        <f t="shared" si="70"/>
        <v>0</v>
      </c>
      <c r="O941" s="40">
        <f t="shared" si="71"/>
        <v>0</v>
      </c>
      <c r="P941" s="9"/>
      <c r="Q941" s="40">
        <f t="shared" si="72"/>
        <v>0</v>
      </c>
    </row>
    <row r="942" spans="1:17" s="6" customFormat="1" x14ac:dyDescent="0.3">
      <c r="A942" s="66">
        <v>910</v>
      </c>
      <c r="B942" s="41"/>
      <c r="C942" s="13"/>
      <c r="D942" s="9"/>
      <c r="E942" s="9">
        <v>1</v>
      </c>
      <c r="F942" s="34"/>
      <c r="G942" s="34"/>
      <c r="H942" s="35">
        <f t="shared" si="68"/>
        <v>1</v>
      </c>
      <c r="I942" s="36">
        <f t="shared" si="69"/>
        <v>2.7397260273972603E-3</v>
      </c>
      <c r="J942" s="9"/>
      <c r="K942" s="9"/>
      <c r="L942" s="38"/>
      <c r="M942" s="39"/>
      <c r="N942" s="40">
        <f t="shared" si="70"/>
        <v>0</v>
      </c>
      <c r="O942" s="40">
        <f t="shared" si="71"/>
        <v>0</v>
      </c>
      <c r="P942" s="9"/>
      <c r="Q942" s="40">
        <f t="shared" si="72"/>
        <v>0</v>
      </c>
    </row>
    <row r="943" spans="1:17" s="6" customFormat="1" x14ac:dyDescent="0.3">
      <c r="A943" s="66">
        <v>911</v>
      </c>
      <c r="B943" s="41"/>
      <c r="C943" s="13"/>
      <c r="D943" s="9"/>
      <c r="E943" s="9">
        <v>1</v>
      </c>
      <c r="F943" s="34"/>
      <c r="G943" s="34"/>
      <c r="H943" s="35">
        <f t="shared" si="68"/>
        <v>1</v>
      </c>
      <c r="I943" s="36">
        <f t="shared" si="69"/>
        <v>2.7397260273972603E-3</v>
      </c>
      <c r="J943" s="9"/>
      <c r="K943" s="9"/>
      <c r="L943" s="38"/>
      <c r="M943" s="39"/>
      <c r="N943" s="40">
        <f t="shared" si="70"/>
        <v>0</v>
      </c>
      <c r="O943" s="40">
        <f t="shared" si="71"/>
        <v>0</v>
      </c>
      <c r="P943" s="9"/>
      <c r="Q943" s="40">
        <f t="shared" si="72"/>
        <v>0</v>
      </c>
    </row>
    <row r="944" spans="1:17" s="6" customFormat="1" x14ac:dyDescent="0.3">
      <c r="A944" s="66">
        <v>912</v>
      </c>
      <c r="B944" s="41"/>
      <c r="C944" s="13"/>
      <c r="D944" s="9"/>
      <c r="E944" s="9">
        <v>1</v>
      </c>
      <c r="F944" s="34"/>
      <c r="G944" s="34"/>
      <c r="H944" s="35">
        <f t="shared" si="68"/>
        <v>1</v>
      </c>
      <c r="I944" s="36">
        <f t="shared" si="69"/>
        <v>2.7397260273972603E-3</v>
      </c>
      <c r="J944" s="9"/>
      <c r="K944" s="9"/>
      <c r="L944" s="38"/>
      <c r="M944" s="39"/>
      <c r="N944" s="40">
        <f t="shared" si="70"/>
        <v>0</v>
      </c>
      <c r="O944" s="40">
        <f t="shared" si="71"/>
        <v>0</v>
      </c>
      <c r="P944" s="9"/>
      <c r="Q944" s="40">
        <f t="shared" si="72"/>
        <v>0</v>
      </c>
    </row>
    <row r="945" spans="1:17" s="6" customFormat="1" x14ac:dyDescent="0.3">
      <c r="A945" s="66">
        <v>913</v>
      </c>
      <c r="B945" s="41"/>
      <c r="C945" s="13"/>
      <c r="D945" s="9"/>
      <c r="E945" s="9">
        <v>1</v>
      </c>
      <c r="F945" s="34"/>
      <c r="G945" s="34"/>
      <c r="H945" s="35">
        <f t="shared" si="68"/>
        <v>1</v>
      </c>
      <c r="I945" s="36">
        <f t="shared" si="69"/>
        <v>2.7397260273972603E-3</v>
      </c>
      <c r="J945" s="9"/>
      <c r="K945" s="9"/>
      <c r="L945" s="38"/>
      <c r="M945" s="39"/>
      <c r="N945" s="40">
        <f t="shared" si="70"/>
        <v>0</v>
      </c>
      <c r="O945" s="40">
        <f t="shared" si="71"/>
        <v>0</v>
      </c>
      <c r="P945" s="9"/>
      <c r="Q945" s="40">
        <f t="shared" si="72"/>
        <v>0</v>
      </c>
    </row>
    <row r="946" spans="1:17" s="6" customFormat="1" x14ac:dyDescent="0.3">
      <c r="A946" s="66">
        <v>914</v>
      </c>
      <c r="B946" s="41"/>
      <c r="C946" s="13"/>
      <c r="D946" s="9"/>
      <c r="E946" s="9">
        <v>1</v>
      </c>
      <c r="F946" s="34"/>
      <c r="G946" s="34"/>
      <c r="H946" s="35">
        <f t="shared" si="68"/>
        <v>1</v>
      </c>
      <c r="I946" s="36">
        <f t="shared" si="69"/>
        <v>2.7397260273972603E-3</v>
      </c>
      <c r="J946" s="9"/>
      <c r="K946" s="9"/>
      <c r="L946" s="38"/>
      <c r="M946" s="39"/>
      <c r="N946" s="40">
        <f t="shared" si="70"/>
        <v>0</v>
      </c>
      <c r="O946" s="40">
        <f t="shared" si="71"/>
        <v>0</v>
      </c>
      <c r="P946" s="9"/>
      <c r="Q946" s="40">
        <f t="shared" si="72"/>
        <v>0</v>
      </c>
    </row>
    <row r="947" spans="1:17" s="6" customFormat="1" x14ac:dyDescent="0.3">
      <c r="A947" s="66">
        <v>915</v>
      </c>
      <c r="B947" s="41"/>
      <c r="C947" s="13"/>
      <c r="D947" s="9"/>
      <c r="E947" s="9">
        <v>1</v>
      </c>
      <c r="F947" s="34"/>
      <c r="G947" s="34"/>
      <c r="H947" s="35">
        <f t="shared" si="68"/>
        <v>1</v>
      </c>
      <c r="I947" s="36">
        <f t="shared" si="69"/>
        <v>2.7397260273972603E-3</v>
      </c>
      <c r="J947" s="9"/>
      <c r="K947" s="9"/>
      <c r="L947" s="38"/>
      <c r="M947" s="39"/>
      <c r="N947" s="40">
        <f t="shared" si="70"/>
        <v>0</v>
      </c>
      <c r="O947" s="40">
        <f t="shared" si="71"/>
        <v>0</v>
      </c>
      <c r="P947" s="9"/>
      <c r="Q947" s="40">
        <f t="shared" si="72"/>
        <v>0</v>
      </c>
    </row>
    <row r="948" spans="1:17" s="6" customFormat="1" x14ac:dyDescent="0.3">
      <c r="A948" s="66">
        <v>916</v>
      </c>
      <c r="B948" s="41"/>
      <c r="C948" s="13"/>
      <c r="D948" s="9"/>
      <c r="E948" s="9">
        <v>1</v>
      </c>
      <c r="F948" s="34"/>
      <c r="G948" s="34"/>
      <c r="H948" s="35">
        <f t="shared" si="68"/>
        <v>1</v>
      </c>
      <c r="I948" s="36">
        <f t="shared" si="69"/>
        <v>2.7397260273972603E-3</v>
      </c>
      <c r="J948" s="9"/>
      <c r="K948" s="9"/>
      <c r="L948" s="38"/>
      <c r="M948" s="39"/>
      <c r="N948" s="40">
        <f t="shared" si="70"/>
        <v>0</v>
      </c>
      <c r="O948" s="40">
        <f t="shared" si="71"/>
        <v>0</v>
      </c>
      <c r="P948" s="9"/>
      <c r="Q948" s="40">
        <f t="shared" si="72"/>
        <v>0</v>
      </c>
    </row>
    <row r="949" spans="1:17" s="6" customFormat="1" x14ac:dyDescent="0.3">
      <c r="A949" s="66">
        <v>917</v>
      </c>
      <c r="B949" s="41"/>
      <c r="C949" s="13"/>
      <c r="D949" s="9"/>
      <c r="E949" s="9">
        <v>1</v>
      </c>
      <c r="F949" s="34"/>
      <c r="G949" s="34"/>
      <c r="H949" s="35">
        <f t="shared" si="68"/>
        <v>1</v>
      </c>
      <c r="I949" s="36">
        <f t="shared" si="69"/>
        <v>2.7397260273972603E-3</v>
      </c>
      <c r="J949" s="9"/>
      <c r="K949" s="9"/>
      <c r="L949" s="38"/>
      <c r="M949" s="39"/>
      <c r="N949" s="40">
        <f t="shared" si="70"/>
        <v>0</v>
      </c>
      <c r="O949" s="40">
        <f t="shared" si="71"/>
        <v>0</v>
      </c>
      <c r="P949" s="9"/>
      <c r="Q949" s="40">
        <f t="shared" si="72"/>
        <v>0</v>
      </c>
    </row>
    <row r="950" spans="1:17" s="6" customFormat="1" x14ac:dyDescent="0.3">
      <c r="A950" s="66">
        <v>918</v>
      </c>
      <c r="B950" s="41"/>
      <c r="C950" s="13"/>
      <c r="D950" s="9"/>
      <c r="E950" s="9">
        <v>1</v>
      </c>
      <c r="F950" s="34"/>
      <c r="G950" s="34"/>
      <c r="H950" s="35">
        <f t="shared" si="68"/>
        <v>1</v>
      </c>
      <c r="I950" s="36">
        <f t="shared" si="69"/>
        <v>2.7397260273972603E-3</v>
      </c>
      <c r="J950" s="9"/>
      <c r="K950" s="9"/>
      <c r="L950" s="38"/>
      <c r="M950" s="39"/>
      <c r="N950" s="40">
        <f t="shared" si="70"/>
        <v>0</v>
      </c>
      <c r="O950" s="40">
        <f t="shared" si="71"/>
        <v>0</v>
      </c>
      <c r="P950" s="9"/>
      <c r="Q950" s="40">
        <f t="shared" si="72"/>
        <v>0</v>
      </c>
    </row>
    <row r="951" spans="1:17" s="6" customFormat="1" x14ac:dyDescent="0.3">
      <c r="A951" s="66">
        <v>919</v>
      </c>
      <c r="B951" s="41"/>
      <c r="C951" s="13"/>
      <c r="D951" s="9"/>
      <c r="E951" s="9">
        <v>1</v>
      </c>
      <c r="F951" s="34"/>
      <c r="G951" s="34"/>
      <c r="H951" s="35">
        <f t="shared" si="68"/>
        <v>1</v>
      </c>
      <c r="I951" s="36">
        <f t="shared" si="69"/>
        <v>2.7397260273972603E-3</v>
      </c>
      <c r="J951" s="9"/>
      <c r="K951" s="9"/>
      <c r="L951" s="38"/>
      <c r="M951" s="39"/>
      <c r="N951" s="40">
        <f t="shared" si="70"/>
        <v>0</v>
      </c>
      <c r="O951" s="40">
        <f t="shared" si="71"/>
        <v>0</v>
      </c>
      <c r="P951" s="9"/>
      <c r="Q951" s="40">
        <f t="shared" si="72"/>
        <v>0</v>
      </c>
    </row>
    <row r="952" spans="1:17" s="6" customFormat="1" x14ac:dyDescent="0.3">
      <c r="A952" s="66">
        <v>920</v>
      </c>
      <c r="B952" s="41"/>
      <c r="C952" s="13"/>
      <c r="D952" s="9"/>
      <c r="E952" s="9">
        <v>1</v>
      </c>
      <c r="F952" s="34"/>
      <c r="G952" s="34"/>
      <c r="H952" s="35">
        <f t="shared" si="68"/>
        <v>1</v>
      </c>
      <c r="I952" s="36">
        <f t="shared" si="69"/>
        <v>2.7397260273972603E-3</v>
      </c>
      <c r="J952" s="9"/>
      <c r="K952" s="9"/>
      <c r="L952" s="38"/>
      <c r="M952" s="39"/>
      <c r="N952" s="40">
        <f t="shared" si="70"/>
        <v>0</v>
      </c>
      <c r="O952" s="40">
        <f t="shared" si="71"/>
        <v>0</v>
      </c>
      <c r="P952" s="9"/>
      <c r="Q952" s="40">
        <f t="shared" si="72"/>
        <v>0</v>
      </c>
    </row>
    <row r="953" spans="1:17" s="6" customFormat="1" x14ac:dyDescent="0.3">
      <c r="A953" s="66">
        <v>921</v>
      </c>
      <c r="B953" s="41"/>
      <c r="C953" s="13"/>
      <c r="D953" s="9"/>
      <c r="E953" s="9">
        <v>1</v>
      </c>
      <c r="F953" s="34"/>
      <c r="G953" s="34"/>
      <c r="H953" s="35">
        <f t="shared" si="68"/>
        <v>1</v>
      </c>
      <c r="I953" s="36">
        <f t="shared" si="69"/>
        <v>2.7397260273972603E-3</v>
      </c>
      <c r="J953" s="9"/>
      <c r="K953" s="9"/>
      <c r="L953" s="38"/>
      <c r="M953" s="39"/>
      <c r="N953" s="40">
        <f t="shared" si="70"/>
        <v>0</v>
      </c>
      <c r="O953" s="40">
        <f t="shared" si="71"/>
        <v>0</v>
      </c>
      <c r="P953" s="9"/>
      <c r="Q953" s="40">
        <f t="shared" si="72"/>
        <v>0</v>
      </c>
    </row>
    <row r="954" spans="1:17" s="6" customFormat="1" x14ac:dyDescent="0.3">
      <c r="A954" s="66">
        <v>922</v>
      </c>
      <c r="B954" s="41"/>
      <c r="C954" s="13"/>
      <c r="D954" s="9"/>
      <c r="E954" s="9">
        <v>1</v>
      </c>
      <c r="F954" s="34"/>
      <c r="G954" s="34"/>
      <c r="H954" s="35">
        <f t="shared" si="68"/>
        <v>1</v>
      </c>
      <c r="I954" s="36">
        <f t="shared" si="69"/>
        <v>2.7397260273972603E-3</v>
      </c>
      <c r="J954" s="9"/>
      <c r="K954" s="9"/>
      <c r="L954" s="38"/>
      <c r="M954" s="39"/>
      <c r="N954" s="40">
        <f t="shared" si="70"/>
        <v>0</v>
      </c>
      <c r="O954" s="40">
        <f t="shared" si="71"/>
        <v>0</v>
      </c>
      <c r="P954" s="9"/>
      <c r="Q954" s="40">
        <f t="shared" si="72"/>
        <v>0</v>
      </c>
    </row>
    <row r="955" spans="1:17" s="6" customFormat="1" x14ac:dyDescent="0.3">
      <c r="A955" s="66">
        <v>923</v>
      </c>
      <c r="B955" s="41"/>
      <c r="C955" s="13"/>
      <c r="D955" s="9"/>
      <c r="E955" s="9">
        <v>1</v>
      </c>
      <c r="F955" s="34"/>
      <c r="G955" s="34"/>
      <c r="H955" s="35">
        <f t="shared" si="68"/>
        <v>1</v>
      </c>
      <c r="I955" s="36">
        <f t="shared" si="69"/>
        <v>2.7397260273972603E-3</v>
      </c>
      <c r="J955" s="9"/>
      <c r="K955" s="9"/>
      <c r="L955" s="38"/>
      <c r="M955" s="39"/>
      <c r="N955" s="40">
        <f t="shared" si="70"/>
        <v>0</v>
      </c>
      <c r="O955" s="40">
        <f t="shared" si="71"/>
        <v>0</v>
      </c>
      <c r="P955" s="9"/>
      <c r="Q955" s="40">
        <f t="shared" si="72"/>
        <v>0</v>
      </c>
    </row>
    <row r="956" spans="1:17" s="6" customFormat="1" x14ac:dyDescent="0.3">
      <c r="A956" s="66">
        <v>924</v>
      </c>
      <c r="B956" s="41"/>
      <c r="C956" s="13"/>
      <c r="D956" s="9"/>
      <c r="E956" s="9">
        <v>1</v>
      </c>
      <c r="F956" s="34"/>
      <c r="G956" s="34"/>
      <c r="H956" s="35">
        <f t="shared" si="68"/>
        <v>1</v>
      </c>
      <c r="I956" s="36">
        <f t="shared" si="69"/>
        <v>2.7397260273972603E-3</v>
      </c>
      <c r="J956" s="9"/>
      <c r="K956" s="9"/>
      <c r="L956" s="38"/>
      <c r="M956" s="39"/>
      <c r="N956" s="40">
        <f t="shared" si="70"/>
        <v>0</v>
      </c>
      <c r="O956" s="40">
        <f t="shared" si="71"/>
        <v>0</v>
      </c>
      <c r="P956" s="9"/>
      <c r="Q956" s="40">
        <f t="shared" si="72"/>
        <v>0</v>
      </c>
    </row>
    <row r="957" spans="1:17" s="6" customFormat="1" x14ac:dyDescent="0.3">
      <c r="A957" s="66">
        <v>925</v>
      </c>
      <c r="B957" s="41"/>
      <c r="C957" s="13"/>
      <c r="D957" s="9"/>
      <c r="E957" s="9">
        <v>1</v>
      </c>
      <c r="F957" s="34"/>
      <c r="G957" s="34"/>
      <c r="H957" s="35">
        <f t="shared" si="68"/>
        <v>1</v>
      </c>
      <c r="I957" s="36">
        <f t="shared" si="69"/>
        <v>2.7397260273972603E-3</v>
      </c>
      <c r="J957" s="9"/>
      <c r="K957" s="9"/>
      <c r="L957" s="38"/>
      <c r="M957" s="39"/>
      <c r="N957" s="40">
        <f t="shared" si="70"/>
        <v>0</v>
      </c>
      <c r="O957" s="40">
        <f t="shared" si="71"/>
        <v>0</v>
      </c>
      <c r="P957" s="9"/>
      <c r="Q957" s="40">
        <f t="shared" si="72"/>
        <v>0</v>
      </c>
    </row>
    <row r="958" spans="1:17" s="6" customFormat="1" x14ac:dyDescent="0.3">
      <c r="A958" s="66">
        <v>926</v>
      </c>
      <c r="B958" s="41"/>
      <c r="C958" s="13"/>
      <c r="D958" s="9"/>
      <c r="E958" s="9">
        <v>1</v>
      </c>
      <c r="F958" s="34"/>
      <c r="G958" s="34"/>
      <c r="H958" s="35">
        <f t="shared" si="68"/>
        <v>1</v>
      </c>
      <c r="I958" s="36">
        <f t="shared" si="69"/>
        <v>2.7397260273972603E-3</v>
      </c>
      <c r="J958" s="9"/>
      <c r="K958" s="9"/>
      <c r="L958" s="38"/>
      <c r="M958" s="39"/>
      <c r="N958" s="40">
        <f t="shared" si="70"/>
        <v>0</v>
      </c>
      <c r="O958" s="40">
        <f t="shared" si="71"/>
        <v>0</v>
      </c>
      <c r="P958" s="9"/>
      <c r="Q958" s="40">
        <f t="shared" si="72"/>
        <v>0</v>
      </c>
    </row>
    <row r="959" spans="1:17" s="6" customFormat="1" x14ac:dyDescent="0.3">
      <c r="A959" s="66">
        <v>927</v>
      </c>
      <c r="B959" s="41"/>
      <c r="C959" s="13"/>
      <c r="D959" s="9"/>
      <c r="E959" s="9">
        <v>1</v>
      </c>
      <c r="F959" s="34"/>
      <c r="G959" s="34"/>
      <c r="H959" s="35">
        <f t="shared" si="68"/>
        <v>1</v>
      </c>
      <c r="I959" s="36">
        <f t="shared" si="69"/>
        <v>2.7397260273972603E-3</v>
      </c>
      <c r="J959" s="9"/>
      <c r="K959" s="9"/>
      <c r="L959" s="38"/>
      <c r="M959" s="39"/>
      <c r="N959" s="40">
        <f t="shared" si="70"/>
        <v>0</v>
      </c>
      <c r="O959" s="40">
        <f t="shared" si="71"/>
        <v>0</v>
      </c>
      <c r="P959" s="9"/>
      <c r="Q959" s="40">
        <f t="shared" si="72"/>
        <v>0</v>
      </c>
    </row>
    <row r="960" spans="1:17" s="6" customFormat="1" x14ac:dyDescent="0.3">
      <c r="A960" s="66">
        <v>928</v>
      </c>
      <c r="B960" s="41"/>
      <c r="C960" s="13"/>
      <c r="D960" s="9"/>
      <c r="E960" s="9">
        <v>1</v>
      </c>
      <c r="F960" s="34"/>
      <c r="G960" s="34"/>
      <c r="H960" s="35">
        <f t="shared" si="68"/>
        <v>1</v>
      </c>
      <c r="I960" s="36">
        <f t="shared" si="69"/>
        <v>2.7397260273972603E-3</v>
      </c>
      <c r="J960" s="9"/>
      <c r="K960" s="9"/>
      <c r="L960" s="38"/>
      <c r="M960" s="39"/>
      <c r="N960" s="40">
        <f t="shared" si="70"/>
        <v>0</v>
      </c>
      <c r="O960" s="40">
        <f t="shared" si="71"/>
        <v>0</v>
      </c>
      <c r="P960" s="9"/>
      <c r="Q960" s="40">
        <f t="shared" si="72"/>
        <v>0</v>
      </c>
    </row>
    <row r="961" spans="1:17" s="6" customFormat="1" x14ac:dyDescent="0.3">
      <c r="A961" s="66">
        <v>929</v>
      </c>
      <c r="B961" s="41"/>
      <c r="C961" s="13"/>
      <c r="D961" s="9"/>
      <c r="E961" s="9">
        <v>1</v>
      </c>
      <c r="F961" s="34"/>
      <c r="G961" s="34"/>
      <c r="H961" s="35">
        <f t="shared" si="68"/>
        <v>1</v>
      </c>
      <c r="I961" s="36">
        <f t="shared" si="69"/>
        <v>2.7397260273972603E-3</v>
      </c>
      <c r="J961" s="9"/>
      <c r="K961" s="9"/>
      <c r="L961" s="38"/>
      <c r="M961" s="39"/>
      <c r="N961" s="40">
        <f t="shared" si="70"/>
        <v>0</v>
      </c>
      <c r="O961" s="40">
        <f t="shared" si="71"/>
        <v>0</v>
      </c>
      <c r="P961" s="9"/>
      <c r="Q961" s="40">
        <f t="shared" si="72"/>
        <v>0</v>
      </c>
    </row>
    <row r="962" spans="1:17" s="6" customFormat="1" x14ac:dyDescent="0.3">
      <c r="A962" s="66">
        <v>930</v>
      </c>
      <c r="B962" s="41"/>
      <c r="C962" s="13"/>
      <c r="D962" s="9"/>
      <c r="E962" s="9">
        <v>1</v>
      </c>
      <c r="F962" s="34"/>
      <c r="G962" s="34"/>
      <c r="H962" s="35">
        <f t="shared" si="68"/>
        <v>1</v>
      </c>
      <c r="I962" s="36">
        <f t="shared" si="69"/>
        <v>2.7397260273972603E-3</v>
      </c>
      <c r="J962" s="9"/>
      <c r="K962" s="9"/>
      <c r="L962" s="38"/>
      <c r="M962" s="39"/>
      <c r="N962" s="40">
        <f t="shared" si="70"/>
        <v>0</v>
      </c>
      <c r="O962" s="40">
        <f t="shared" si="71"/>
        <v>0</v>
      </c>
      <c r="P962" s="9"/>
      <c r="Q962" s="40">
        <f t="shared" si="72"/>
        <v>0</v>
      </c>
    </row>
    <row r="963" spans="1:17" s="6" customFormat="1" x14ac:dyDescent="0.3">
      <c r="A963" s="66">
        <v>931</v>
      </c>
      <c r="B963" s="41"/>
      <c r="C963" s="13"/>
      <c r="D963" s="9"/>
      <c r="E963" s="9">
        <v>1</v>
      </c>
      <c r="F963" s="34"/>
      <c r="G963" s="34"/>
      <c r="H963" s="35">
        <f t="shared" si="68"/>
        <v>1</v>
      </c>
      <c r="I963" s="36">
        <f t="shared" si="69"/>
        <v>2.7397260273972603E-3</v>
      </c>
      <c r="J963" s="9"/>
      <c r="K963" s="9"/>
      <c r="L963" s="38"/>
      <c r="M963" s="39"/>
      <c r="N963" s="40">
        <f t="shared" si="70"/>
        <v>0</v>
      </c>
      <c r="O963" s="40">
        <f t="shared" si="71"/>
        <v>0</v>
      </c>
      <c r="P963" s="9"/>
      <c r="Q963" s="40">
        <f t="shared" si="72"/>
        <v>0</v>
      </c>
    </row>
    <row r="964" spans="1:17" s="6" customFormat="1" x14ac:dyDescent="0.3">
      <c r="A964" s="66">
        <v>932</v>
      </c>
      <c r="B964" s="41"/>
      <c r="C964" s="13"/>
      <c r="D964" s="9"/>
      <c r="E964" s="9">
        <v>1</v>
      </c>
      <c r="F964" s="34"/>
      <c r="G964" s="34"/>
      <c r="H964" s="35">
        <f t="shared" si="68"/>
        <v>1</v>
      </c>
      <c r="I964" s="36">
        <f t="shared" si="69"/>
        <v>2.7397260273972603E-3</v>
      </c>
      <c r="J964" s="9"/>
      <c r="K964" s="9"/>
      <c r="L964" s="38"/>
      <c r="M964" s="39"/>
      <c r="N964" s="40">
        <f t="shared" si="70"/>
        <v>0</v>
      </c>
      <c r="O964" s="40">
        <f t="shared" si="71"/>
        <v>0</v>
      </c>
      <c r="P964" s="9"/>
      <c r="Q964" s="40">
        <f t="shared" si="72"/>
        <v>0</v>
      </c>
    </row>
    <row r="965" spans="1:17" s="6" customFormat="1" x14ac:dyDescent="0.3">
      <c r="A965" s="66">
        <v>933</v>
      </c>
      <c r="B965" s="41"/>
      <c r="C965" s="13"/>
      <c r="D965" s="9"/>
      <c r="E965" s="9">
        <v>1</v>
      </c>
      <c r="F965" s="34"/>
      <c r="G965" s="34"/>
      <c r="H965" s="35">
        <f t="shared" si="68"/>
        <v>1</v>
      </c>
      <c r="I965" s="36">
        <f t="shared" si="69"/>
        <v>2.7397260273972603E-3</v>
      </c>
      <c r="J965" s="9"/>
      <c r="K965" s="9"/>
      <c r="L965" s="38"/>
      <c r="M965" s="39"/>
      <c r="N965" s="40">
        <f t="shared" si="70"/>
        <v>0</v>
      </c>
      <c r="O965" s="40">
        <f t="shared" si="71"/>
        <v>0</v>
      </c>
      <c r="P965" s="9"/>
      <c r="Q965" s="40">
        <f t="shared" si="72"/>
        <v>0</v>
      </c>
    </row>
    <row r="966" spans="1:17" s="6" customFormat="1" x14ac:dyDescent="0.3">
      <c r="A966" s="66">
        <v>934</v>
      </c>
      <c r="B966" s="41"/>
      <c r="C966" s="13"/>
      <c r="D966" s="9"/>
      <c r="E966" s="9">
        <v>1</v>
      </c>
      <c r="F966" s="34"/>
      <c r="G966" s="34"/>
      <c r="H966" s="35">
        <f t="shared" si="68"/>
        <v>1</v>
      </c>
      <c r="I966" s="36">
        <f t="shared" si="69"/>
        <v>2.7397260273972603E-3</v>
      </c>
      <c r="J966" s="9"/>
      <c r="K966" s="9"/>
      <c r="L966" s="38"/>
      <c r="M966" s="39"/>
      <c r="N966" s="40">
        <f t="shared" si="70"/>
        <v>0</v>
      </c>
      <c r="O966" s="40">
        <f t="shared" si="71"/>
        <v>0</v>
      </c>
      <c r="P966" s="9"/>
      <c r="Q966" s="40">
        <f t="shared" si="72"/>
        <v>0</v>
      </c>
    </row>
    <row r="967" spans="1:17" s="6" customFormat="1" x14ac:dyDescent="0.3">
      <c r="A967" s="66">
        <v>935</v>
      </c>
      <c r="B967" s="41"/>
      <c r="C967" s="13"/>
      <c r="D967" s="9"/>
      <c r="E967" s="9">
        <v>1</v>
      </c>
      <c r="F967" s="34"/>
      <c r="G967" s="34"/>
      <c r="H967" s="35">
        <f t="shared" si="68"/>
        <v>1</v>
      </c>
      <c r="I967" s="36">
        <f t="shared" si="69"/>
        <v>2.7397260273972603E-3</v>
      </c>
      <c r="J967" s="9"/>
      <c r="K967" s="9"/>
      <c r="L967" s="38"/>
      <c r="M967" s="39"/>
      <c r="N967" s="40">
        <f t="shared" si="70"/>
        <v>0</v>
      </c>
      <c r="O967" s="40">
        <f t="shared" si="71"/>
        <v>0</v>
      </c>
      <c r="P967" s="9"/>
      <c r="Q967" s="40">
        <f t="shared" si="72"/>
        <v>0</v>
      </c>
    </row>
    <row r="968" spans="1:17" s="6" customFormat="1" x14ac:dyDescent="0.3">
      <c r="A968" s="66">
        <v>936</v>
      </c>
      <c r="B968" s="41"/>
      <c r="C968" s="13"/>
      <c r="D968" s="9"/>
      <c r="E968" s="9">
        <v>1</v>
      </c>
      <c r="F968" s="34"/>
      <c r="G968" s="34"/>
      <c r="H968" s="35">
        <f t="shared" si="68"/>
        <v>1</v>
      </c>
      <c r="I968" s="36">
        <f t="shared" si="69"/>
        <v>2.7397260273972603E-3</v>
      </c>
      <c r="J968" s="9"/>
      <c r="K968" s="9"/>
      <c r="L968" s="38"/>
      <c r="M968" s="39"/>
      <c r="N968" s="40">
        <f t="shared" si="70"/>
        <v>0</v>
      </c>
      <c r="O968" s="40">
        <f t="shared" si="71"/>
        <v>0</v>
      </c>
      <c r="P968" s="9"/>
      <c r="Q968" s="40">
        <f t="shared" si="72"/>
        <v>0</v>
      </c>
    </row>
    <row r="969" spans="1:17" s="6" customFormat="1" x14ac:dyDescent="0.3">
      <c r="A969" s="66">
        <v>937</v>
      </c>
      <c r="B969" s="41"/>
      <c r="C969" s="13"/>
      <c r="D969" s="9"/>
      <c r="E969" s="9">
        <v>1</v>
      </c>
      <c r="F969" s="34"/>
      <c r="G969" s="34"/>
      <c r="H969" s="35">
        <f t="shared" si="68"/>
        <v>1</v>
      </c>
      <c r="I969" s="36">
        <f t="shared" si="69"/>
        <v>2.7397260273972603E-3</v>
      </c>
      <c r="J969" s="9"/>
      <c r="K969" s="9"/>
      <c r="L969" s="38"/>
      <c r="M969" s="39"/>
      <c r="N969" s="40">
        <f t="shared" si="70"/>
        <v>0</v>
      </c>
      <c r="O969" s="40">
        <f t="shared" si="71"/>
        <v>0</v>
      </c>
      <c r="P969" s="9"/>
      <c r="Q969" s="40">
        <f t="shared" si="72"/>
        <v>0</v>
      </c>
    </row>
    <row r="970" spans="1:17" s="6" customFormat="1" x14ac:dyDescent="0.3">
      <c r="A970" s="66">
        <v>938</v>
      </c>
      <c r="B970" s="41"/>
      <c r="C970" s="13"/>
      <c r="D970" s="9"/>
      <c r="E970" s="9">
        <v>1</v>
      </c>
      <c r="F970" s="34"/>
      <c r="G970" s="34"/>
      <c r="H970" s="35">
        <f t="shared" si="68"/>
        <v>1</v>
      </c>
      <c r="I970" s="36">
        <f t="shared" si="69"/>
        <v>2.7397260273972603E-3</v>
      </c>
      <c r="J970" s="9"/>
      <c r="K970" s="9"/>
      <c r="L970" s="38"/>
      <c r="M970" s="39"/>
      <c r="N970" s="40">
        <f t="shared" si="70"/>
        <v>0</v>
      </c>
      <c r="O970" s="40">
        <f t="shared" si="71"/>
        <v>0</v>
      </c>
      <c r="P970" s="9"/>
      <c r="Q970" s="40">
        <f t="shared" si="72"/>
        <v>0</v>
      </c>
    </row>
    <row r="971" spans="1:17" s="6" customFormat="1" x14ac:dyDescent="0.3">
      <c r="A971" s="66">
        <v>939</v>
      </c>
      <c r="B971" s="41"/>
      <c r="C971" s="13"/>
      <c r="D971" s="9"/>
      <c r="E971" s="9">
        <v>1</v>
      </c>
      <c r="F971" s="34"/>
      <c r="G971" s="34"/>
      <c r="H971" s="35">
        <f t="shared" si="68"/>
        <v>1</v>
      </c>
      <c r="I971" s="36">
        <f t="shared" si="69"/>
        <v>2.7397260273972603E-3</v>
      </c>
      <c r="J971" s="9"/>
      <c r="K971" s="9"/>
      <c r="L971" s="38"/>
      <c r="M971" s="39"/>
      <c r="N971" s="40">
        <f t="shared" si="70"/>
        <v>0</v>
      </c>
      <c r="O971" s="40">
        <f t="shared" si="71"/>
        <v>0</v>
      </c>
      <c r="P971" s="9"/>
      <c r="Q971" s="40">
        <f t="shared" si="72"/>
        <v>0</v>
      </c>
    </row>
    <row r="972" spans="1:17" s="6" customFormat="1" x14ac:dyDescent="0.3">
      <c r="A972" s="66">
        <v>940</v>
      </c>
      <c r="B972" s="41"/>
      <c r="C972" s="13"/>
      <c r="D972" s="9"/>
      <c r="E972" s="9">
        <v>1</v>
      </c>
      <c r="F972" s="34"/>
      <c r="G972" s="34"/>
      <c r="H972" s="35">
        <f t="shared" si="68"/>
        <v>1</v>
      </c>
      <c r="I972" s="36">
        <f t="shared" si="69"/>
        <v>2.7397260273972603E-3</v>
      </c>
      <c r="J972" s="9"/>
      <c r="K972" s="9"/>
      <c r="L972" s="38"/>
      <c r="M972" s="39"/>
      <c r="N972" s="40">
        <f t="shared" si="70"/>
        <v>0</v>
      </c>
      <c r="O972" s="40">
        <f t="shared" si="71"/>
        <v>0</v>
      </c>
      <c r="P972" s="9"/>
      <c r="Q972" s="40">
        <f t="shared" si="72"/>
        <v>0</v>
      </c>
    </row>
    <row r="973" spans="1:17" s="6" customFormat="1" x14ac:dyDescent="0.3">
      <c r="A973" s="66">
        <v>941</v>
      </c>
      <c r="B973" s="41"/>
      <c r="C973" s="13"/>
      <c r="D973" s="9"/>
      <c r="E973" s="9">
        <v>1</v>
      </c>
      <c r="F973" s="34"/>
      <c r="G973" s="34"/>
      <c r="H973" s="35">
        <f t="shared" si="68"/>
        <v>1</v>
      </c>
      <c r="I973" s="36">
        <f t="shared" si="69"/>
        <v>2.7397260273972603E-3</v>
      </c>
      <c r="J973" s="9"/>
      <c r="K973" s="9"/>
      <c r="L973" s="38"/>
      <c r="M973" s="39"/>
      <c r="N973" s="40">
        <f t="shared" si="70"/>
        <v>0</v>
      </c>
      <c r="O973" s="40">
        <f t="shared" si="71"/>
        <v>0</v>
      </c>
      <c r="P973" s="9"/>
      <c r="Q973" s="40">
        <f t="shared" si="72"/>
        <v>0</v>
      </c>
    </row>
    <row r="974" spans="1:17" s="6" customFormat="1" x14ac:dyDescent="0.3">
      <c r="A974" s="66">
        <v>942</v>
      </c>
      <c r="B974" s="41"/>
      <c r="C974" s="13"/>
      <c r="D974" s="9"/>
      <c r="E974" s="9">
        <v>1</v>
      </c>
      <c r="F974" s="34"/>
      <c r="G974" s="34"/>
      <c r="H974" s="35">
        <f t="shared" si="68"/>
        <v>1</v>
      </c>
      <c r="I974" s="36">
        <f t="shared" si="69"/>
        <v>2.7397260273972603E-3</v>
      </c>
      <c r="J974" s="9"/>
      <c r="K974" s="9"/>
      <c r="L974" s="38"/>
      <c r="M974" s="39"/>
      <c r="N974" s="40">
        <f t="shared" si="70"/>
        <v>0</v>
      </c>
      <c r="O974" s="40">
        <f t="shared" si="71"/>
        <v>0</v>
      </c>
      <c r="P974" s="9"/>
      <c r="Q974" s="40">
        <f t="shared" si="72"/>
        <v>0</v>
      </c>
    </row>
    <row r="975" spans="1:17" s="6" customFormat="1" x14ac:dyDescent="0.3">
      <c r="A975" s="66">
        <v>943</v>
      </c>
      <c r="B975" s="41"/>
      <c r="C975" s="13"/>
      <c r="D975" s="9"/>
      <c r="E975" s="9">
        <v>1</v>
      </c>
      <c r="F975" s="34"/>
      <c r="G975" s="34"/>
      <c r="H975" s="35">
        <f t="shared" si="68"/>
        <v>1</v>
      </c>
      <c r="I975" s="36">
        <f t="shared" si="69"/>
        <v>2.7397260273972603E-3</v>
      </c>
      <c r="J975" s="9"/>
      <c r="K975" s="9"/>
      <c r="L975" s="38"/>
      <c r="M975" s="39"/>
      <c r="N975" s="40">
        <f t="shared" si="70"/>
        <v>0</v>
      </c>
      <c r="O975" s="40">
        <f t="shared" si="71"/>
        <v>0</v>
      </c>
      <c r="P975" s="9"/>
      <c r="Q975" s="40">
        <f t="shared" si="72"/>
        <v>0</v>
      </c>
    </row>
    <row r="976" spans="1:17" s="6" customFormat="1" x14ac:dyDescent="0.3">
      <c r="A976" s="66">
        <v>944</v>
      </c>
      <c r="B976" s="41"/>
      <c r="C976" s="13"/>
      <c r="D976" s="9"/>
      <c r="E976" s="9">
        <v>1</v>
      </c>
      <c r="F976" s="34"/>
      <c r="G976" s="34"/>
      <c r="H976" s="35">
        <f t="shared" si="68"/>
        <v>1</v>
      </c>
      <c r="I976" s="36">
        <f t="shared" si="69"/>
        <v>2.7397260273972603E-3</v>
      </c>
      <c r="J976" s="9"/>
      <c r="K976" s="9"/>
      <c r="L976" s="38"/>
      <c r="M976" s="39"/>
      <c r="N976" s="40">
        <f t="shared" si="70"/>
        <v>0</v>
      </c>
      <c r="O976" s="40">
        <f t="shared" si="71"/>
        <v>0</v>
      </c>
      <c r="P976" s="9"/>
      <c r="Q976" s="40">
        <f t="shared" si="72"/>
        <v>0</v>
      </c>
    </row>
    <row r="977" spans="1:17" s="6" customFormat="1" x14ac:dyDescent="0.3">
      <c r="A977" s="66">
        <v>945</v>
      </c>
      <c r="B977" s="41"/>
      <c r="C977" s="13"/>
      <c r="D977" s="9"/>
      <c r="E977" s="9">
        <v>1</v>
      </c>
      <c r="F977" s="34"/>
      <c r="G977" s="34"/>
      <c r="H977" s="35">
        <f t="shared" si="68"/>
        <v>1</v>
      </c>
      <c r="I977" s="36">
        <f t="shared" si="69"/>
        <v>2.7397260273972603E-3</v>
      </c>
      <c r="J977" s="9"/>
      <c r="K977" s="9"/>
      <c r="L977" s="38"/>
      <c r="M977" s="39"/>
      <c r="N977" s="40">
        <f t="shared" si="70"/>
        <v>0</v>
      </c>
      <c r="O977" s="40">
        <f t="shared" si="71"/>
        <v>0</v>
      </c>
      <c r="P977" s="9"/>
      <c r="Q977" s="40">
        <f t="shared" si="72"/>
        <v>0</v>
      </c>
    </row>
    <row r="978" spans="1:17" s="6" customFormat="1" x14ac:dyDescent="0.3">
      <c r="A978" s="66">
        <v>946</v>
      </c>
      <c r="B978" s="41"/>
      <c r="C978" s="13"/>
      <c r="D978" s="9"/>
      <c r="E978" s="9">
        <v>1</v>
      </c>
      <c r="F978" s="34"/>
      <c r="G978" s="34"/>
      <c r="H978" s="35">
        <f t="shared" si="68"/>
        <v>1</v>
      </c>
      <c r="I978" s="36">
        <f t="shared" si="69"/>
        <v>2.7397260273972603E-3</v>
      </c>
      <c r="J978" s="9"/>
      <c r="K978" s="9"/>
      <c r="L978" s="38"/>
      <c r="M978" s="39"/>
      <c r="N978" s="40">
        <f t="shared" si="70"/>
        <v>0</v>
      </c>
      <c r="O978" s="40">
        <f t="shared" si="71"/>
        <v>0</v>
      </c>
      <c r="P978" s="9"/>
      <c r="Q978" s="40">
        <f t="shared" si="72"/>
        <v>0</v>
      </c>
    </row>
    <row r="979" spans="1:17" s="6" customFormat="1" x14ac:dyDescent="0.3">
      <c r="A979" s="66">
        <v>947</v>
      </c>
      <c r="B979" s="41"/>
      <c r="C979" s="13"/>
      <c r="D979" s="9"/>
      <c r="E979" s="9">
        <v>1</v>
      </c>
      <c r="F979" s="34"/>
      <c r="G979" s="34"/>
      <c r="H979" s="35">
        <f t="shared" si="68"/>
        <v>1</v>
      </c>
      <c r="I979" s="36">
        <f t="shared" si="69"/>
        <v>2.7397260273972603E-3</v>
      </c>
      <c r="J979" s="9"/>
      <c r="K979" s="9"/>
      <c r="L979" s="38"/>
      <c r="M979" s="39"/>
      <c r="N979" s="40">
        <f t="shared" si="70"/>
        <v>0</v>
      </c>
      <c r="O979" s="40">
        <f t="shared" si="71"/>
        <v>0</v>
      </c>
      <c r="P979" s="9"/>
      <c r="Q979" s="40">
        <f t="shared" si="72"/>
        <v>0</v>
      </c>
    </row>
    <row r="980" spans="1:17" s="6" customFormat="1" x14ac:dyDescent="0.3">
      <c r="A980" s="66">
        <v>948</v>
      </c>
      <c r="B980" s="41"/>
      <c r="C980" s="13"/>
      <c r="D980" s="9"/>
      <c r="E980" s="9">
        <v>1</v>
      </c>
      <c r="F980" s="34"/>
      <c r="G980" s="34"/>
      <c r="H980" s="35">
        <f t="shared" si="68"/>
        <v>1</v>
      </c>
      <c r="I980" s="36">
        <f t="shared" si="69"/>
        <v>2.7397260273972603E-3</v>
      </c>
      <c r="J980" s="9"/>
      <c r="K980" s="9"/>
      <c r="L980" s="38"/>
      <c r="M980" s="39"/>
      <c r="N980" s="40">
        <f t="shared" si="70"/>
        <v>0</v>
      </c>
      <c r="O980" s="40">
        <f t="shared" si="71"/>
        <v>0</v>
      </c>
      <c r="P980" s="9"/>
      <c r="Q980" s="40">
        <f t="shared" si="72"/>
        <v>0</v>
      </c>
    </row>
    <row r="981" spans="1:17" s="6" customFormat="1" x14ac:dyDescent="0.3">
      <c r="A981" s="66">
        <v>949</v>
      </c>
      <c r="B981" s="41"/>
      <c r="C981" s="13"/>
      <c r="D981" s="9"/>
      <c r="E981" s="9">
        <v>1</v>
      </c>
      <c r="F981" s="34"/>
      <c r="G981" s="34"/>
      <c r="H981" s="35">
        <f t="shared" si="68"/>
        <v>1</v>
      </c>
      <c r="I981" s="36">
        <f t="shared" si="69"/>
        <v>2.7397260273972603E-3</v>
      </c>
      <c r="J981" s="9"/>
      <c r="K981" s="9"/>
      <c r="L981" s="38"/>
      <c r="M981" s="39"/>
      <c r="N981" s="40">
        <f t="shared" si="70"/>
        <v>0</v>
      </c>
      <c r="O981" s="40">
        <f t="shared" si="71"/>
        <v>0</v>
      </c>
      <c r="P981" s="9"/>
      <c r="Q981" s="40">
        <f t="shared" si="72"/>
        <v>0</v>
      </c>
    </row>
    <row r="982" spans="1:17" s="6" customFormat="1" x14ac:dyDescent="0.3">
      <c r="A982" s="66">
        <v>950</v>
      </c>
      <c r="B982" s="41"/>
      <c r="C982" s="13"/>
      <c r="D982" s="9"/>
      <c r="E982" s="9">
        <v>1</v>
      </c>
      <c r="F982" s="34"/>
      <c r="G982" s="34"/>
      <c r="H982" s="35">
        <f t="shared" si="68"/>
        <v>1</v>
      </c>
      <c r="I982" s="36">
        <f t="shared" si="69"/>
        <v>2.7397260273972603E-3</v>
      </c>
      <c r="J982" s="9"/>
      <c r="K982" s="9"/>
      <c r="L982" s="38"/>
      <c r="M982" s="39"/>
      <c r="N982" s="40">
        <f t="shared" si="70"/>
        <v>0</v>
      </c>
      <c r="O982" s="40">
        <f t="shared" si="71"/>
        <v>0</v>
      </c>
      <c r="P982" s="9"/>
      <c r="Q982" s="40">
        <f t="shared" si="72"/>
        <v>0</v>
      </c>
    </row>
    <row r="983" spans="1:17" s="6" customFormat="1" x14ac:dyDescent="0.3">
      <c r="A983" s="66">
        <v>951</v>
      </c>
      <c r="B983" s="41"/>
      <c r="C983" s="13"/>
      <c r="D983" s="9"/>
      <c r="E983" s="9">
        <v>1</v>
      </c>
      <c r="F983" s="34"/>
      <c r="G983" s="34"/>
      <c r="H983" s="35">
        <f t="shared" si="68"/>
        <v>1</v>
      </c>
      <c r="I983" s="36">
        <f t="shared" si="69"/>
        <v>2.7397260273972603E-3</v>
      </c>
      <c r="J983" s="9"/>
      <c r="K983" s="9"/>
      <c r="L983" s="38"/>
      <c r="M983" s="39"/>
      <c r="N983" s="40">
        <f t="shared" si="70"/>
        <v>0</v>
      </c>
      <c r="O983" s="40">
        <f t="shared" si="71"/>
        <v>0</v>
      </c>
      <c r="P983" s="9"/>
      <c r="Q983" s="40">
        <f t="shared" si="72"/>
        <v>0</v>
      </c>
    </row>
    <row r="984" spans="1:17" s="6" customFormat="1" x14ac:dyDescent="0.3">
      <c r="A984" s="66">
        <v>952</v>
      </c>
      <c r="B984" s="41"/>
      <c r="C984" s="13"/>
      <c r="D984" s="9"/>
      <c r="E984" s="9">
        <v>1</v>
      </c>
      <c r="F984" s="34"/>
      <c r="G984" s="34"/>
      <c r="H984" s="35">
        <f t="shared" si="68"/>
        <v>1</v>
      </c>
      <c r="I984" s="36">
        <f t="shared" si="69"/>
        <v>2.7397260273972603E-3</v>
      </c>
      <c r="J984" s="9"/>
      <c r="K984" s="9"/>
      <c r="L984" s="38"/>
      <c r="M984" s="39"/>
      <c r="N984" s="40">
        <f t="shared" si="70"/>
        <v>0</v>
      </c>
      <c r="O984" s="40">
        <f t="shared" si="71"/>
        <v>0</v>
      </c>
      <c r="P984" s="9"/>
      <c r="Q984" s="40">
        <f t="shared" si="72"/>
        <v>0</v>
      </c>
    </row>
    <row r="985" spans="1:17" s="6" customFormat="1" x14ac:dyDescent="0.3">
      <c r="A985" s="66">
        <v>953</v>
      </c>
      <c r="B985" s="41"/>
      <c r="C985" s="13"/>
      <c r="D985" s="9"/>
      <c r="E985" s="9">
        <v>1</v>
      </c>
      <c r="F985" s="34"/>
      <c r="G985" s="34"/>
      <c r="H985" s="35">
        <f t="shared" si="68"/>
        <v>1</v>
      </c>
      <c r="I985" s="36">
        <f t="shared" si="69"/>
        <v>2.7397260273972603E-3</v>
      </c>
      <c r="J985" s="9"/>
      <c r="K985" s="9"/>
      <c r="L985" s="38"/>
      <c r="M985" s="39"/>
      <c r="N985" s="40">
        <f t="shared" si="70"/>
        <v>0</v>
      </c>
      <c r="O985" s="40">
        <f t="shared" si="71"/>
        <v>0</v>
      </c>
      <c r="P985" s="9"/>
      <c r="Q985" s="40">
        <f t="shared" si="72"/>
        <v>0</v>
      </c>
    </row>
    <row r="986" spans="1:17" s="6" customFormat="1" x14ac:dyDescent="0.3">
      <c r="A986" s="66">
        <v>954</v>
      </c>
      <c r="B986" s="41"/>
      <c r="C986" s="13"/>
      <c r="D986" s="9"/>
      <c r="E986" s="9">
        <v>1</v>
      </c>
      <c r="F986" s="34"/>
      <c r="G986" s="34"/>
      <c r="H986" s="35">
        <f t="shared" si="68"/>
        <v>1</v>
      </c>
      <c r="I986" s="36">
        <f t="shared" si="69"/>
        <v>2.7397260273972603E-3</v>
      </c>
      <c r="J986" s="9"/>
      <c r="K986" s="9"/>
      <c r="L986" s="38"/>
      <c r="M986" s="39"/>
      <c r="N986" s="40">
        <f t="shared" si="70"/>
        <v>0</v>
      </c>
      <c r="O986" s="40">
        <f t="shared" si="71"/>
        <v>0</v>
      </c>
      <c r="P986" s="9"/>
      <c r="Q986" s="40">
        <f t="shared" si="72"/>
        <v>0</v>
      </c>
    </row>
    <row r="987" spans="1:17" s="6" customFormat="1" x14ac:dyDescent="0.3">
      <c r="A987" s="66">
        <v>955</v>
      </c>
      <c r="B987" s="41"/>
      <c r="C987" s="13"/>
      <c r="D987" s="9"/>
      <c r="E987" s="9">
        <v>1</v>
      </c>
      <c r="F987" s="34"/>
      <c r="G987" s="34"/>
      <c r="H987" s="35">
        <f t="shared" si="68"/>
        <v>1</v>
      </c>
      <c r="I987" s="36">
        <f t="shared" si="69"/>
        <v>2.7397260273972603E-3</v>
      </c>
      <c r="J987" s="9"/>
      <c r="K987" s="9"/>
      <c r="L987" s="38"/>
      <c r="M987" s="39"/>
      <c r="N987" s="40">
        <f t="shared" si="70"/>
        <v>0</v>
      </c>
      <c r="O987" s="40">
        <f t="shared" si="71"/>
        <v>0</v>
      </c>
      <c r="P987" s="9"/>
      <c r="Q987" s="40">
        <f t="shared" si="72"/>
        <v>0</v>
      </c>
    </row>
    <row r="988" spans="1:17" s="6" customFormat="1" x14ac:dyDescent="0.3">
      <c r="A988" s="66">
        <v>956</v>
      </c>
      <c r="B988" s="41"/>
      <c r="C988" s="13"/>
      <c r="D988" s="9"/>
      <c r="E988" s="9">
        <v>1</v>
      </c>
      <c r="F988" s="34"/>
      <c r="G988" s="34"/>
      <c r="H988" s="35">
        <f t="shared" si="68"/>
        <v>1</v>
      </c>
      <c r="I988" s="36">
        <f t="shared" si="69"/>
        <v>2.7397260273972603E-3</v>
      </c>
      <c r="J988" s="9"/>
      <c r="K988" s="9"/>
      <c r="L988" s="38"/>
      <c r="M988" s="39"/>
      <c r="N988" s="40">
        <f t="shared" si="70"/>
        <v>0</v>
      </c>
      <c r="O988" s="40">
        <f t="shared" si="71"/>
        <v>0</v>
      </c>
      <c r="P988" s="9"/>
      <c r="Q988" s="40">
        <f t="shared" si="72"/>
        <v>0</v>
      </c>
    </row>
    <row r="989" spans="1:17" s="6" customFormat="1" x14ac:dyDescent="0.3">
      <c r="A989" s="66">
        <v>957</v>
      </c>
      <c r="B989" s="41"/>
      <c r="C989" s="13"/>
      <c r="D989" s="9"/>
      <c r="E989" s="9">
        <v>1</v>
      </c>
      <c r="F989" s="34"/>
      <c r="G989" s="34"/>
      <c r="H989" s="35">
        <f t="shared" si="68"/>
        <v>1</v>
      </c>
      <c r="I989" s="36">
        <f t="shared" si="69"/>
        <v>2.7397260273972603E-3</v>
      </c>
      <c r="J989" s="9"/>
      <c r="K989" s="9"/>
      <c r="L989" s="38"/>
      <c r="M989" s="39"/>
      <c r="N989" s="40">
        <f t="shared" si="70"/>
        <v>0</v>
      </c>
      <c r="O989" s="40">
        <f t="shared" si="71"/>
        <v>0</v>
      </c>
      <c r="P989" s="9"/>
      <c r="Q989" s="40">
        <f t="shared" si="72"/>
        <v>0</v>
      </c>
    </row>
    <row r="990" spans="1:17" s="6" customFormat="1" x14ac:dyDescent="0.3">
      <c r="A990" s="66">
        <v>958</v>
      </c>
      <c r="B990" s="41"/>
      <c r="C990" s="13"/>
      <c r="D990" s="9"/>
      <c r="E990" s="9">
        <v>1</v>
      </c>
      <c r="F990" s="34"/>
      <c r="G990" s="34"/>
      <c r="H990" s="35">
        <f t="shared" si="68"/>
        <v>1</v>
      </c>
      <c r="I990" s="36">
        <f t="shared" si="69"/>
        <v>2.7397260273972603E-3</v>
      </c>
      <c r="J990" s="9"/>
      <c r="K990" s="9"/>
      <c r="L990" s="38"/>
      <c r="M990" s="39"/>
      <c r="N990" s="40">
        <f t="shared" si="70"/>
        <v>0</v>
      </c>
      <c r="O990" s="40">
        <f t="shared" si="71"/>
        <v>0</v>
      </c>
      <c r="P990" s="9"/>
      <c r="Q990" s="40">
        <f t="shared" si="72"/>
        <v>0</v>
      </c>
    </row>
    <row r="991" spans="1:17" s="6" customFormat="1" x14ac:dyDescent="0.3">
      <c r="A991" s="66">
        <v>959</v>
      </c>
      <c r="B991" s="41"/>
      <c r="C991" s="13"/>
      <c r="D991" s="9"/>
      <c r="E991" s="9">
        <v>1</v>
      </c>
      <c r="F991" s="34"/>
      <c r="G991" s="34"/>
      <c r="H991" s="35">
        <f t="shared" si="68"/>
        <v>1</v>
      </c>
      <c r="I991" s="36">
        <f t="shared" si="69"/>
        <v>2.7397260273972603E-3</v>
      </c>
      <c r="J991" s="9"/>
      <c r="K991" s="9"/>
      <c r="L991" s="38"/>
      <c r="M991" s="39"/>
      <c r="N991" s="40">
        <f t="shared" si="70"/>
        <v>0</v>
      </c>
      <c r="O991" s="40">
        <f t="shared" si="71"/>
        <v>0</v>
      </c>
      <c r="P991" s="9"/>
      <c r="Q991" s="40">
        <f t="shared" si="72"/>
        <v>0</v>
      </c>
    </row>
    <row r="992" spans="1:17" s="6" customFormat="1" x14ac:dyDescent="0.3">
      <c r="A992" s="42"/>
      <c r="B992" s="43"/>
      <c r="C992" s="43"/>
      <c r="D992" s="43"/>
      <c r="E992" s="44"/>
      <c r="F992" s="45"/>
      <c r="G992" s="43"/>
      <c r="J992" s="43"/>
      <c r="K992" s="43"/>
      <c r="L992" s="43"/>
      <c r="M992" s="43"/>
      <c r="P992" s="43"/>
    </row>
    <row r="993" spans="1:16" s="6" customFormat="1" x14ac:dyDescent="0.3">
      <c r="A993" s="42"/>
      <c r="B993" s="43"/>
      <c r="C993" s="43"/>
      <c r="D993" s="43"/>
      <c r="E993" s="46"/>
      <c r="F993" s="43"/>
      <c r="G993" s="43"/>
      <c r="J993" s="43"/>
      <c r="K993" s="43"/>
      <c r="L993" s="43"/>
      <c r="M993" s="43"/>
      <c r="P993" s="43"/>
    </row>
    <row r="994" spans="1:16" s="6" customFormat="1" x14ac:dyDescent="0.3">
      <c r="A994" s="42"/>
      <c r="B994" s="43"/>
      <c r="C994" s="43"/>
      <c r="D994" s="43"/>
      <c r="E994" s="46"/>
      <c r="F994" s="43"/>
      <c r="G994" s="43"/>
      <c r="J994" s="43"/>
      <c r="K994" s="43"/>
      <c r="L994" s="43"/>
      <c r="M994" s="43"/>
      <c r="P994" s="43"/>
    </row>
    <row r="995" spans="1:16" s="6" customFormat="1" x14ac:dyDescent="0.3">
      <c r="A995" s="42"/>
      <c r="B995" s="43"/>
      <c r="C995" s="43"/>
      <c r="D995" s="43"/>
      <c r="E995" s="46"/>
      <c r="F995" s="43"/>
      <c r="G995" s="43"/>
      <c r="J995" s="43"/>
      <c r="K995" s="43"/>
      <c r="L995" s="43"/>
      <c r="M995" s="43"/>
      <c r="P995" s="43"/>
    </row>
    <row r="996" spans="1:16" s="6" customFormat="1" x14ac:dyDescent="0.3">
      <c r="A996" s="42"/>
      <c r="B996" s="43"/>
      <c r="C996" s="43"/>
      <c r="D996" s="43"/>
      <c r="E996" s="46"/>
      <c r="F996" s="43"/>
      <c r="G996" s="43"/>
      <c r="J996" s="43"/>
      <c r="K996" s="43"/>
      <c r="L996" s="43"/>
      <c r="M996" s="43"/>
      <c r="P996" s="43"/>
    </row>
    <row r="997" spans="1:16" s="6" customFormat="1" x14ac:dyDescent="0.3">
      <c r="A997" s="42"/>
      <c r="B997" s="43"/>
      <c r="C997" s="43"/>
      <c r="D997" s="43"/>
      <c r="E997" s="46"/>
      <c r="F997" s="43"/>
      <c r="G997" s="43"/>
      <c r="J997" s="43"/>
      <c r="K997" s="43"/>
      <c r="L997" s="43"/>
      <c r="M997" s="43"/>
      <c r="P997" s="43"/>
    </row>
    <row r="998" spans="1:16" s="6" customFormat="1" x14ac:dyDescent="0.3">
      <c r="A998" s="42"/>
      <c r="B998" s="43"/>
      <c r="C998" s="43"/>
      <c r="D998" s="43"/>
      <c r="E998" s="46"/>
      <c r="F998" s="43"/>
      <c r="G998" s="43"/>
      <c r="J998" s="43"/>
      <c r="K998" s="43"/>
      <c r="L998" s="43"/>
      <c r="M998" s="43"/>
      <c r="P998" s="43"/>
    </row>
    <row r="999" spans="1:16" s="6" customFormat="1" x14ac:dyDescent="0.3">
      <c r="A999" s="42"/>
      <c r="B999" s="43"/>
      <c r="C999" s="43"/>
      <c r="D999" s="43"/>
      <c r="E999" s="46"/>
      <c r="F999" s="43"/>
      <c r="G999" s="43"/>
      <c r="J999" s="43"/>
      <c r="K999" s="43"/>
      <c r="L999" s="43"/>
      <c r="M999" s="43"/>
      <c r="P999" s="43"/>
    </row>
    <row r="1000" spans="1:16" s="6" customFormat="1" x14ac:dyDescent="0.3">
      <c r="A1000" s="42"/>
      <c r="B1000" s="43"/>
      <c r="C1000" s="43"/>
      <c r="D1000" s="43"/>
      <c r="E1000" s="46"/>
      <c r="F1000" s="43"/>
      <c r="G1000" s="43"/>
      <c r="J1000" s="43"/>
      <c r="K1000" s="43"/>
      <c r="L1000" s="43"/>
      <c r="M1000" s="43"/>
      <c r="P1000" s="43"/>
    </row>
    <row r="1001" spans="1:16" s="6" customFormat="1" x14ac:dyDescent="0.3">
      <c r="A1001" s="42"/>
      <c r="B1001" s="43"/>
      <c r="C1001" s="43"/>
      <c r="D1001" s="43"/>
      <c r="E1001" s="46"/>
      <c r="F1001" s="43"/>
      <c r="G1001" s="43"/>
      <c r="J1001" s="43"/>
      <c r="K1001" s="43"/>
      <c r="L1001" s="43"/>
      <c r="M1001" s="43"/>
      <c r="P1001" s="43"/>
    </row>
    <row r="1002" spans="1:16" s="6" customFormat="1" x14ac:dyDescent="0.3">
      <c r="A1002" s="42"/>
      <c r="B1002" s="43"/>
      <c r="C1002" s="43"/>
      <c r="D1002" s="43"/>
      <c r="E1002" s="46"/>
      <c r="F1002" s="43"/>
      <c r="G1002" s="43"/>
      <c r="J1002" s="43"/>
      <c r="K1002" s="43"/>
      <c r="L1002" s="43"/>
      <c r="M1002" s="43"/>
      <c r="P1002" s="43"/>
    </row>
    <row r="1003" spans="1:16" s="6" customFormat="1" x14ac:dyDescent="0.3">
      <c r="A1003" s="42"/>
      <c r="B1003" s="43"/>
      <c r="C1003" s="43"/>
      <c r="D1003" s="43"/>
      <c r="E1003" s="46"/>
      <c r="F1003" s="43"/>
      <c r="G1003" s="43"/>
      <c r="J1003" s="43"/>
      <c r="K1003" s="43"/>
      <c r="L1003" s="43"/>
      <c r="M1003" s="43"/>
      <c r="P1003" s="43"/>
    </row>
    <row r="1004" spans="1:16" s="6" customFormat="1" x14ac:dyDescent="0.3">
      <c r="A1004" s="42"/>
      <c r="B1004" s="43"/>
      <c r="C1004" s="43"/>
      <c r="D1004" s="43"/>
      <c r="E1004" s="46"/>
      <c r="F1004" s="43"/>
      <c r="G1004" s="43"/>
      <c r="J1004" s="43"/>
      <c r="K1004" s="43"/>
      <c r="L1004" s="43"/>
      <c r="M1004" s="43"/>
      <c r="P1004" s="43"/>
    </row>
    <row r="1005" spans="1:16" s="6" customFormat="1" x14ac:dyDescent="0.3">
      <c r="A1005" s="42"/>
      <c r="B1005" s="43"/>
      <c r="C1005" s="43"/>
      <c r="D1005" s="43"/>
      <c r="E1005" s="46"/>
      <c r="F1005" s="43"/>
      <c r="G1005" s="43"/>
      <c r="J1005" s="43"/>
      <c r="K1005" s="43"/>
      <c r="L1005" s="43"/>
      <c r="M1005" s="43"/>
      <c r="P1005" s="43"/>
    </row>
    <row r="1006" spans="1:16" s="6" customFormat="1" x14ac:dyDescent="0.3">
      <c r="A1006" s="42"/>
      <c r="B1006" s="43"/>
      <c r="C1006" s="43"/>
      <c r="D1006" s="43"/>
      <c r="E1006" s="46"/>
      <c r="F1006" s="43"/>
      <c r="G1006" s="43"/>
      <c r="J1006" s="43"/>
      <c r="K1006" s="43"/>
      <c r="L1006" s="43"/>
      <c r="M1006" s="43"/>
      <c r="P1006" s="43"/>
    </row>
    <row r="1007" spans="1:16" s="6" customFormat="1" x14ac:dyDescent="0.3">
      <c r="A1007" s="42"/>
      <c r="B1007" s="43"/>
      <c r="C1007" s="43"/>
      <c r="D1007" s="43"/>
      <c r="E1007" s="46"/>
      <c r="F1007" s="43"/>
      <c r="G1007" s="43"/>
      <c r="J1007" s="43"/>
      <c r="K1007" s="43"/>
      <c r="L1007" s="43"/>
      <c r="M1007" s="43"/>
      <c r="P1007" s="43"/>
    </row>
    <row r="1008" spans="1:16" s="6" customFormat="1" x14ac:dyDescent="0.3">
      <c r="A1008" s="42"/>
      <c r="B1008" s="43"/>
      <c r="C1008" s="43"/>
      <c r="D1008" s="43"/>
      <c r="E1008" s="46"/>
      <c r="F1008" s="43"/>
      <c r="G1008" s="43"/>
      <c r="J1008" s="43"/>
      <c r="K1008" s="43"/>
      <c r="L1008" s="43"/>
      <c r="M1008" s="43"/>
      <c r="P1008" s="43"/>
    </row>
    <row r="1009" spans="1:16" s="6" customFormat="1" x14ac:dyDescent="0.3">
      <c r="A1009" s="42"/>
      <c r="B1009" s="43"/>
      <c r="C1009" s="43"/>
      <c r="D1009" s="43"/>
      <c r="E1009" s="46"/>
      <c r="F1009" s="43"/>
      <c r="G1009" s="43"/>
      <c r="J1009" s="43"/>
      <c r="K1009" s="43"/>
      <c r="L1009" s="43"/>
      <c r="M1009" s="43"/>
      <c r="P1009" s="43"/>
    </row>
    <row r="1010" spans="1:16" s="6" customFormat="1" x14ac:dyDescent="0.3">
      <c r="A1010" s="42"/>
      <c r="B1010" s="43"/>
      <c r="C1010" s="43"/>
      <c r="D1010" s="43"/>
      <c r="E1010" s="46"/>
      <c r="F1010" s="43"/>
      <c r="G1010" s="43"/>
      <c r="J1010" s="43"/>
      <c r="K1010" s="43"/>
      <c r="L1010" s="43"/>
      <c r="M1010" s="43"/>
      <c r="P1010" s="43"/>
    </row>
    <row r="1011" spans="1:16" s="6" customFormat="1" x14ac:dyDescent="0.3">
      <c r="A1011" s="42"/>
      <c r="B1011" s="43"/>
      <c r="C1011" s="43"/>
      <c r="D1011" s="43"/>
      <c r="E1011" s="46"/>
      <c r="F1011" s="43"/>
      <c r="G1011" s="43"/>
      <c r="J1011" s="43"/>
      <c r="K1011" s="43"/>
      <c r="L1011" s="43"/>
      <c r="M1011" s="43"/>
      <c r="P1011" s="43"/>
    </row>
    <row r="1012" spans="1:16" s="6" customFormat="1" x14ac:dyDescent="0.3">
      <c r="A1012" s="42"/>
      <c r="B1012" s="43"/>
      <c r="C1012" s="43"/>
      <c r="D1012" s="43"/>
      <c r="E1012" s="46"/>
      <c r="F1012" s="43"/>
      <c r="G1012" s="43"/>
      <c r="J1012" s="43"/>
      <c r="K1012" s="43"/>
      <c r="L1012" s="43"/>
      <c r="M1012" s="43"/>
      <c r="P1012" s="43"/>
    </row>
    <row r="1013" spans="1:16" s="6" customFormat="1" x14ac:dyDescent="0.3">
      <c r="A1013" s="42"/>
      <c r="B1013" s="43"/>
      <c r="C1013" s="43"/>
      <c r="D1013" s="43"/>
      <c r="E1013" s="46"/>
      <c r="F1013" s="43"/>
      <c r="G1013" s="43"/>
      <c r="J1013" s="43"/>
      <c r="K1013" s="43"/>
      <c r="L1013" s="43"/>
      <c r="M1013" s="43"/>
      <c r="P1013" s="43"/>
    </row>
    <row r="1014" spans="1:16" s="6" customFormat="1" x14ac:dyDescent="0.3">
      <c r="A1014" s="42"/>
      <c r="B1014" s="43"/>
      <c r="C1014" s="43"/>
      <c r="D1014" s="43"/>
      <c r="E1014" s="46"/>
      <c r="F1014" s="43"/>
      <c r="G1014" s="43"/>
      <c r="J1014" s="43"/>
      <c r="K1014" s="43"/>
      <c r="L1014" s="43"/>
      <c r="M1014" s="43"/>
      <c r="P1014" s="43"/>
    </row>
    <row r="1015" spans="1:16" s="6" customFormat="1" x14ac:dyDescent="0.3">
      <c r="A1015" s="42"/>
      <c r="B1015" s="43"/>
      <c r="C1015" s="43"/>
      <c r="D1015" s="43"/>
      <c r="E1015" s="46"/>
      <c r="F1015" s="43"/>
      <c r="G1015" s="43"/>
      <c r="J1015" s="43"/>
      <c r="K1015" s="43"/>
      <c r="L1015" s="43"/>
      <c r="M1015" s="43"/>
      <c r="P1015" s="43"/>
    </row>
    <row r="1016" spans="1:16" s="6" customFormat="1" x14ac:dyDescent="0.3">
      <c r="A1016" s="42"/>
      <c r="B1016" s="43"/>
      <c r="C1016" s="43"/>
      <c r="D1016" s="43"/>
      <c r="E1016" s="46"/>
      <c r="F1016" s="43"/>
      <c r="G1016" s="43"/>
      <c r="J1016" s="43"/>
      <c r="K1016" s="43"/>
      <c r="L1016" s="43"/>
      <c r="M1016" s="43"/>
      <c r="P1016" s="43"/>
    </row>
    <row r="1017" spans="1:16" s="6" customFormat="1" x14ac:dyDescent="0.3">
      <c r="A1017" s="42"/>
      <c r="B1017" s="43"/>
      <c r="C1017" s="43"/>
      <c r="D1017" s="43"/>
      <c r="E1017" s="46"/>
      <c r="F1017" s="43"/>
      <c r="G1017" s="43"/>
      <c r="J1017" s="43"/>
      <c r="K1017" s="43"/>
      <c r="L1017" s="43"/>
      <c r="M1017" s="43"/>
      <c r="P1017" s="43"/>
    </row>
    <row r="1018" spans="1:16" s="6" customFormat="1" x14ac:dyDescent="0.3">
      <c r="A1018" s="42"/>
      <c r="B1018" s="43"/>
      <c r="C1018" s="43"/>
      <c r="D1018" s="43"/>
      <c r="E1018" s="46"/>
      <c r="F1018" s="43"/>
      <c r="G1018" s="43"/>
      <c r="J1018" s="43"/>
      <c r="K1018" s="43"/>
      <c r="L1018" s="43"/>
      <c r="M1018" s="43"/>
      <c r="P1018" s="43"/>
    </row>
    <row r="1019" spans="1:16" s="6" customFormat="1" x14ac:dyDescent="0.3">
      <c r="A1019" s="42"/>
      <c r="B1019" s="43"/>
      <c r="C1019" s="43"/>
      <c r="D1019" s="43"/>
      <c r="E1019" s="46"/>
      <c r="F1019" s="43"/>
      <c r="G1019" s="43"/>
      <c r="J1019" s="43"/>
      <c r="K1019" s="43"/>
      <c r="L1019" s="43"/>
      <c r="M1019" s="43"/>
      <c r="P1019" s="43"/>
    </row>
    <row r="1020" spans="1:16" s="6" customFormat="1" x14ac:dyDescent="0.3">
      <c r="A1020" s="42"/>
      <c r="B1020" s="43"/>
      <c r="C1020" s="43"/>
      <c r="D1020" s="43"/>
      <c r="E1020" s="46"/>
      <c r="F1020" s="43"/>
      <c r="G1020" s="43"/>
      <c r="J1020" s="43"/>
      <c r="K1020" s="43"/>
      <c r="L1020" s="43"/>
      <c r="M1020" s="43"/>
      <c r="P1020" s="43"/>
    </row>
    <row r="1021" spans="1:16" s="6" customFormat="1" x14ac:dyDescent="0.3">
      <c r="A1021" s="42"/>
      <c r="B1021" s="43"/>
      <c r="C1021" s="43"/>
      <c r="D1021" s="43"/>
      <c r="E1021" s="46"/>
      <c r="F1021" s="43"/>
      <c r="G1021" s="43"/>
      <c r="J1021" s="43"/>
      <c r="K1021" s="43"/>
      <c r="L1021" s="43"/>
      <c r="M1021" s="43"/>
      <c r="P1021" s="43"/>
    </row>
    <row r="1022" spans="1:16" s="6" customFormat="1" x14ac:dyDescent="0.3">
      <c r="A1022" s="42"/>
      <c r="B1022" s="43"/>
      <c r="C1022" s="43"/>
      <c r="D1022" s="43"/>
      <c r="E1022" s="46"/>
      <c r="F1022" s="43"/>
      <c r="G1022" s="43"/>
      <c r="J1022" s="43"/>
      <c r="K1022" s="43"/>
      <c r="L1022" s="43"/>
      <c r="M1022" s="43"/>
      <c r="P1022" s="43"/>
    </row>
    <row r="1023" spans="1:16" s="6" customFormat="1" x14ac:dyDescent="0.3">
      <c r="A1023" s="42"/>
      <c r="B1023" s="43"/>
      <c r="C1023" s="43"/>
      <c r="D1023" s="43"/>
      <c r="E1023" s="46"/>
      <c r="F1023" s="43"/>
      <c r="G1023" s="43"/>
      <c r="J1023" s="43"/>
      <c r="K1023" s="43"/>
      <c r="L1023" s="43"/>
      <c r="M1023" s="43"/>
      <c r="P1023" s="43"/>
    </row>
    <row r="1024" spans="1:16" s="6" customFormat="1" x14ac:dyDescent="0.3">
      <c r="A1024" s="42"/>
      <c r="B1024" s="43"/>
      <c r="C1024" s="43"/>
      <c r="D1024" s="43"/>
      <c r="E1024" s="46"/>
      <c r="F1024" s="43"/>
      <c r="G1024" s="43"/>
      <c r="J1024" s="43"/>
      <c r="K1024" s="43"/>
      <c r="L1024" s="43"/>
      <c r="M1024" s="43"/>
      <c r="P1024" s="43"/>
    </row>
    <row r="1025" spans="1:16" s="6" customFormat="1" x14ac:dyDescent="0.3">
      <c r="A1025" s="42"/>
      <c r="B1025" s="43"/>
      <c r="C1025" s="43"/>
      <c r="D1025" s="43"/>
      <c r="E1025" s="46"/>
      <c r="F1025" s="43"/>
      <c r="G1025" s="43"/>
      <c r="J1025" s="43"/>
      <c r="K1025" s="43"/>
      <c r="L1025" s="43"/>
      <c r="M1025" s="43"/>
      <c r="P1025" s="43"/>
    </row>
    <row r="1026" spans="1:16" s="6" customFormat="1" x14ac:dyDescent="0.3">
      <c r="A1026" s="42"/>
      <c r="B1026" s="43"/>
      <c r="C1026" s="43"/>
      <c r="D1026" s="43"/>
      <c r="E1026" s="46"/>
      <c r="F1026" s="43"/>
      <c r="G1026" s="43"/>
      <c r="J1026" s="43"/>
      <c r="K1026" s="43"/>
      <c r="L1026" s="43"/>
      <c r="M1026" s="43"/>
      <c r="P1026" s="43"/>
    </row>
    <row r="1027" spans="1:16" s="6" customFormat="1" x14ac:dyDescent="0.3">
      <c r="A1027" s="42"/>
      <c r="B1027" s="43"/>
      <c r="C1027" s="43"/>
      <c r="D1027" s="43"/>
      <c r="E1027" s="46"/>
      <c r="F1027" s="43"/>
      <c r="G1027" s="43"/>
      <c r="J1027" s="43"/>
      <c r="K1027" s="43"/>
      <c r="L1027" s="43"/>
      <c r="M1027" s="43"/>
      <c r="P1027" s="43"/>
    </row>
    <row r="1028" spans="1:16" s="6" customFormat="1" x14ac:dyDescent="0.3">
      <c r="A1028" s="42"/>
      <c r="B1028" s="43"/>
      <c r="C1028" s="43"/>
      <c r="D1028" s="43"/>
      <c r="E1028" s="46"/>
      <c r="F1028" s="43"/>
      <c r="G1028" s="43"/>
      <c r="J1028" s="43"/>
      <c r="K1028" s="43"/>
      <c r="L1028" s="43"/>
      <c r="M1028" s="43"/>
      <c r="P1028" s="43"/>
    </row>
    <row r="1029" spans="1:16" s="6" customFormat="1" x14ac:dyDescent="0.3">
      <c r="A1029" s="42"/>
      <c r="B1029" s="43"/>
      <c r="C1029" s="43"/>
      <c r="D1029" s="43"/>
      <c r="E1029" s="46"/>
      <c r="F1029" s="43"/>
      <c r="G1029" s="43"/>
      <c r="J1029" s="43"/>
      <c r="K1029" s="43"/>
      <c r="L1029" s="43"/>
      <c r="M1029" s="43"/>
      <c r="P1029" s="43"/>
    </row>
    <row r="1030" spans="1:16" s="6" customFormat="1" x14ac:dyDescent="0.3">
      <c r="A1030" s="42"/>
      <c r="B1030" s="43"/>
      <c r="C1030" s="43"/>
      <c r="D1030" s="43"/>
      <c r="E1030" s="46"/>
      <c r="F1030" s="43"/>
      <c r="G1030" s="43"/>
      <c r="J1030" s="43"/>
      <c r="K1030" s="43"/>
      <c r="L1030" s="43"/>
      <c r="M1030" s="43"/>
      <c r="P1030" s="43"/>
    </row>
    <row r="1031" spans="1:16" s="6" customFormat="1" x14ac:dyDescent="0.3">
      <c r="A1031" s="42"/>
      <c r="B1031" s="43"/>
      <c r="C1031" s="43"/>
      <c r="D1031" s="43"/>
      <c r="E1031" s="46"/>
      <c r="F1031" s="43"/>
      <c r="G1031" s="43"/>
      <c r="J1031" s="43"/>
      <c r="K1031" s="43"/>
      <c r="L1031" s="43"/>
      <c r="M1031" s="43"/>
      <c r="P1031" s="43"/>
    </row>
    <row r="1032" spans="1:16" s="6" customFormat="1" x14ac:dyDescent="0.3">
      <c r="A1032" s="42"/>
      <c r="B1032" s="43"/>
      <c r="C1032" s="43"/>
      <c r="D1032" s="43"/>
      <c r="E1032" s="46"/>
      <c r="F1032" s="43"/>
      <c r="G1032" s="43"/>
      <c r="J1032" s="43"/>
      <c r="K1032" s="43"/>
      <c r="L1032" s="43"/>
      <c r="M1032" s="43"/>
      <c r="P1032" s="43"/>
    </row>
    <row r="1033" spans="1:16" s="6" customFormat="1" x14ac:dyDescent="0.3">
      <c r="A1033" s="42"/>
      <c r="B1033" s="43"/>
      <c r="C1033" s="43"/>
      <c r="D1033" s="43"/>
      <c r="E1033" s="46"/>
      <c r="F1033" s="43"/>
      <c r="G1033" s="43"/>
      <c r="J1033" s="43"/>
      <c r="K1033" s="43"/>
      <c r="L1033" s="43"/>
      <c r="M1033" s="43"/>
      <c r="P1033" s="43"/>
    </row>
    <row r="1034" spans="1:16" s="6" customFormat="1" x14ac:dyDescent="0.3">
      <c r="A1034" s="42"/>
      <c r="B1034" s="43"/>
      <c r="C1034" s="43"/>
      <c r="D1034" s="43"/>
      <c r="E1034" s="46"/>
      <c r="F1034" s="43"/>
      <c r="G1034" s="43"/>
      <c r="J1034" s="43"/>
      <c r="K1034" s="43"/>
      <c r="L1034" s="43"/>
      <c r="M1034" s="43"/>
      <c r="P1034" s="43"/>
    </row>
    <row r="1035" spans="1:16" s="6" customFormat="1" x14ac:dyDescent="0.3">
      <c r="A1035" s="42"/>
      <c r="B1035" s="43"/>
      <c r="C1035" s="43"/>
      <c r="D1035" s="43"/>
      <c r="E1035" s="46"/>
      <c r="F1035" s="43"/>
      <c r="G1035" s="43"/>
      <c r="J1035" s="43"/>
      <c r="K1035" s="43"/>
      <c r="L1035" s="43"/>
      <c r="M1035" s="43"/>
      <c r="P1035" s="43"/>
    </row>
    <row r="1036" spans="1:16" s="6" customFormat="1" x14ac:dyDescent="0.3">
      <c r="A1036" s="42"/>
      <c r="B1036" s="43"/>
      <c r="C1036" s="43"/>
      <c r="D1036" s="43"/>
      <c r="E1036" s="46"/>
      <c r="F1036" s="43"/>
      <c r="G1036" s="43"/>
      <c r="J1036" s="43"/>
      <c r="K1036" s="43"/>
      <c r="L1036" s="43"/>
      <c r="M1036" s="43"/>
      <c r="P1036" s="43"/>
    </row>
    <row r="1037" spans="1:16" s="6" customFormat="1" x14ac:dyDescent="0.3">
      <c r="A1037" s="42"/>
      <c r="B1037" s="43"/>
      <c r="C1037" s="43"/>
      <c r="D1037" s="43"/>
      <c r="E1037" s="46"/>
      <c r="F1037" s="43"/>
      <c r="G1037" s="43"/>
      <c r="J1037" s="43"/>
      <c r="K1037" s="43"/>
      <c r="L1037" s="43"/>
      <c r="M1037" s="43"/>
      <c r="P1037" s="43"/>
    </row>
    <row r="1038" spans="1:16" s="6" customFormat="1" x14ac:dyDescent="0.3">
      <c r="A1038" s="42"/>
      <c r="B1038" s="43"/>
      <c r="C1038" s="43"/>
      <c r="D1038" s="43"/>
      <c r="E1038" s="46"/>
      <c r="F1038" s="43"/>
      <c r="G1038" s="43"/>
      <c r="J1038" s="43"/>
      <c r="K1038" s="43"/>
      <c r="L1038" s="43"/>
      <c r="M1038" s="43"/>
      <c r="P1038" s="43"/>
    </row>
    <row r="1039" spans="1:16" s="6" customFormat="1" x14ac:dyDescent="0.3">
      <c r="A1039" s="42"/>
      <c r="B1039" s="43"/>
      <c r="C1039" s="43"/>
      <c r="D1039" s="43"/>
      <c r="E1039" s="46"/>
      <c r="F1039" s="43"/>
      <c r="G1039" s="43"/>
      <c r="J1039" s="43"/>
      <c r="K1039" s="43"/>
      <c r="L1039" s="43"/>
      <c r="M1039" s="43"/>
      <c r="P1039" s="43"/>
    </row>
    <row r="1040" spans="1:16" s="6" customFormat="1" x14ac:dyDescent="0.3">
      <c r="A1040" s="42"/>
      <c r="B1040" s="43"/>
      <c r="C1040" s="43"/>
      <c r="D1040" s="43"/>
      <c r="E1040" s="46"/>
      <c r="F1040" s="43"/>
      <c r="G1040" s="43"/>
      <c r="J1040" s="43"/>
      <c r="K1040" s="43"/>
      <c r="L1040" s="43"/>
      <c r="M1040" s="43"/>
      <c r="P1040" s="43"/>
    </row>
    <row r="1041" spans="1:16" s="6" customFormat="1" x14ac:dyDescent="0.3">
      <c r="A1041" s="42"/>
      <c r="B1041" s="43"/>
      <c r="C1041" s="43"/>
      <c r="D1041" s="43"/>
      <c r="E1041" s="46"/>
      <c r="F1041" s="43"/>
      <c r="G1041" s="43"/>
      <c r="J1041" s="43"/>
      <c r="K1041" s="43"/>
      <c r="L1041" s="43"/>
      <c r="M1041" s="43"/>
      <c r="P1041" s="43"/>
    </row>
    <row r="1042" spans="1:16" s="6" customFormat="1" x14ac:dyDescent="0.3">
      <c r="A1042" s="42"/>
      <c r="B1042" s="43"/>
      <c r="C1042" s="43"/>
      <c r="D1042" s="43"/>
      <c r="E1042" s="46"/>
      <c r="F1042" s="43"/>
      <c r="G1042" s="43"/>
      <c r="J1042" s="43"/>
      <c r="K1042" s="43"/>
      <c r="L1042" s="43"/>
      <c r="M1042" s="43"/>
      <c r="P1042" s="43"/>
    </row>
    <row r="1043" spans="1:16" s="6" customFormat="1" x14ac:dyDescent="0.3">
      <c r="A1043" s="42"/>
      <c r="B1043" s="43"/>
      <c r="C1043" s="43"/>
      <c r="D1043" s="43"/>
      <c r="E1043" s="46"/>
      <c r="F1043" s="43"/>
      <c r="G1043" s="43"/>
      <c r="J1043" s="43"/>
      <c r="K1043" s="43"/>
      <c r="L1043" s="43"/>
      <c r="M1043" s="43"/>
      <c r="P1043" s="43"/>
    </row>
    <row r="1044" spans="1:16" s="6" customFormat="1" x14ac:dyDescent="0.3">
      <c r="A1044" s="42"/>
      <c r="B1044" s="43"/>
      <c r="C1044" s="43"/>
      <c r="D1044" s="43"/>
      <c r="E1044" s="46"/>
      <c r="F1044" s="43"/>
      <c r="G1044" s="43"/>
      <c r="J1044" s="43"/>
      <c r="K1044" s="43"/>
      <c r="L1044" s="43"/>
      <c r="M1044" s="43"/>
      <c r="P1044" s="43"/>
    </row>
    <row r="1045" spans="1:16" s="6" customFormat="1" x14ac:dyDescent="0.3">
      <c r="A1045" s="42"/>
      <c r="B1045" s="43"/>
      <c r="C1045" s="43"/>
      <c r="D1045" s="43"/>
      <c r="E1045" s="46"/>
      <c r="F1045" s="43"/>
      <c r="G1045" s="43"/>
      <c r="J1045" s="43"/>
      <c r="K1045" s="43"/>
      <c r="L1045" s="43"/>
      <c r="M1045" s="43"/>
      <c r="P1045" s="43"/>
    </row>
    <row r="1046" spans="1:16" s="6" customFormat="1" x14ac:dyDescent="0.3">
      <c r="A1046" s="42"/>
      <c r="B1046" s="43"/>
      <c r="C1046" s="43"/>
      <c r="D1046" s="43"/>
      <c r="E1046" s="46"/>
      <c r="F1046" s="43"/>
      <c r="G1046" s="43"/>
      <c r="J1046" s="43"/>
      <c r="K1046" s="43"/>
      <c r="L1046" s="43"/>
      <c r="M1046" s="43"/>
      <c r="P1046" s="43"/>
    </row>
    <row r="1047" spans="1:16" s="6" customFormat="1" x14ac:dyDescent="0.3">
      <c r="A1047" s="42"/>
      <c r="B1047" s="43"/>
      <c r="C1047" s="43"/>
      <c r="D1047" s="43"/>
      <c r="E1047" s="46"/>
      <c r="F1047" s="43"/>
      <c r="G1047" s="43"/>
      <c r="J1047" s="43"/>
      <c r="K1047" s="43"/>
      <c r="L1047" s="43"/>
      <c r="M1047" s="43"/>
      <c r="P1047" s="43"/>
    </row>
    <row r="1048" spans="1:16" s="6" customFormat="1" x14ac:dyDescent="0.3">
      <c r="A1048" s="42"/>
      <c r="B1048" s="43"/>
      <c r="C1048" s="43"/>
      <c r="D1048" s="43"/>
      <c r="E1048" s="46"/>
      <c r="F1048" s="43"/>
      <c r="G1048" s="43"/>
      <c r="J1048" s="43"/>
      <c r="K1048" s="43"/>
      <c r="L1048" s="43"/>
      <c r="M1048" s="43"/>
      <c r="P1048" s="43"/>
    </row>
    <row r="1049" spans="1:16" s="6" customFormat="1" x14ac:dyDescent="0.3">
      <c r="A1049" s="42"/>
      <c r="B1049" s="43"/>
      <c r="C1049" s="43"/>
      <c r="D1049" s="43"/>
      <c r="E1049" s="46"/>
      <c r="F1049" s="43"/>
      <c r="G1049" s="43"/>
      <c r="J1049" s="43"/>
      <c r="K1049" s="43"/>
      <c r="L1049" s="43"/>
      <c r="M1049" s="43"/>
      <c r="P1049" s="43"/>
    </row>
    <row r="1050" spans="1:16" s="6" customFormat="1" x14ac:dyDescent="0.3">
      <c r="A1050" s="42"/>
      <c r="B1050" s="43"/>
      <c r="C1050" s="43"/>
      <c r="D1050" s="43"/>
      <c r="E1050" s="46"/>
      <c r="F1050" s="43"/>
      <c r="G1050" s="43"/>
      <c r="J1050" s="43"/>
      <c r="K1050" s="43"/>
      <c r="L1050" s="43"/>
      <c r="M1050" s="43"/>
      <c r="P1050" s="43"/>
    </row>
    <row r="1051" spans="1:16" s="6" customFormat="1" x14ac:dyDescent="0.3">
      <c r="A1051" s="42"/>
      <c r="B1051" s="43"/>
      <c r="C1051" s="43"/>
      <c r="D1051" s="43"/>
      <c r="E1051" s="46"/>
      <c r="F1051" s="43"/>
      <c r="G1051" s="43"/>
      <c r="J1051" s="43"/>
      <c r="K1051" s="43"/>
      <c r="L1051" s="43"/>
      <c r="M1051" s="43"/>
      <c r="P1051" s="43"/>
    </row>
    <row r="1052" spans="1:16" s="6" customFormat="1" x14ac:dyDescent="0.3">
      <c r="A1052" s="42"/>
      <c r="B1052" s="43"/>
      <c r="C1052" s="43"/>
      <c r="D1052" s="43"/>
      <c r="E1052" s="46"/>
      <c r="F1052" s="43"/>
      <c r="G1052" s="43"/>
      <c r="J1052" s="43"/>
      <c r="K1052" s="43"/>
      <c r="L1052" s="43"/>
      <c r="M1052" s="43"/>
      <c r="P1052" s="43"/>
    </row>
    <row r="1053" spans="1:16" s="6" customFormat="1" x14ac:dyDescent="0.3">
      <c r="A1053" s="42"/>
      <c r="B1053" s="43"/>
      <c r="C1053" s="43"/>
      <c r="D1053" s="43"/>
      <c r="E1053" s="46"/>
      <c r="F1053" s="43"/>
      <c r="G1053" s="43"/>
      <c r="J1053" s="43"/>
      <c r="K1053" s="43"/>
      <c r="L1053" s="43"/>
      <c r="M1053" s="43"/>
      <c r="P1053" s="43"/>
    </row>
    <row r="1054" spans="1:16" s="6" customFormat="1" x14ac:dyDescent="0.3">
      <c r="A1054" s="42"/>
      <c r="B1054" s="43"/>
      <c r="C1054" s="43"/>
      <c r="D1054" s="43"/>
      <c r="E1054" s="46"/>
      <c r="F1054" s="43"/>
      <c r="G1054" s="43"/>
      <c r="J1054" s="43"/>
      <c r="K1054" s="43"/>
      <c r="L1054" s="43"/>
      <c r="M1054" s="43"/>
      <c r="P1054" s="43"/>
    </row>
    <row r="1055" spans="1:16" s="6" customFormat="1" x14ac:dyDescent="0.3">
      <c r="A1055" s="42"/>
      <c r="B1055" s="43"/>
      <c r="C1055" s="43"/>
      <c r="D1055" s="43"/>
      <c r="E1055" s="46"/>
      <c r="F1055" s="43"/>
      <c r="G1055" s="43"/>
      <c r="J1055" s="43"/>
      <c r="K1055" s="43"/>
      <c r="L1055" s="43"/>
      <c r="M1055" s="43"/>
      <c r="P1055" s="43"/>
    </row>
    <row r="1056" spans="1:16" s="6" customFormat="1" x14ac:dyDescent="0.3">
      <c r="A1056" s="42"/>
      <c r="B1056" s="43"/>
      <c r="C1056" s="43"/>
      <c r="D1056" s="43"/>
      <c r="E1056" s="46"/>
      <c r="F1056" s="43"/>
      <c r="G1056" s="43"/>
      <c r="J1056" s="43"/>
      <c r="K1056" s="43"/>
      <c r="L1056" s="43"/>
      <c r="M1056" s="43"/>
      <c r="P1056" s="43"/>
    </row>
    <row r="1057" spans="1:16" s="6" customFormat="1" x14ac:dyDescent="0.3">
      <c r="A1057" s="42"/>
      <c r="B1057" s="43"/>
      <c r="C1057" s="43"/>
      <c r="D1057" s="43"/>
      <c r="E1057" s="46"/>
      <c r="F1057" s="43"/>
      <c r="G1057" s="43"/>
      <c r="J1057" s="43"/>
      <c r="K1057" s="43"/>
      <c r="L1057" s="43"/>
      <c r="M1057" s="43"/>
      <c r="P1057" s="43"/>
    </row>
    <row r="1058" spans="1:16" s="6" customFormat="1" x14ac:dyDescent="0.3">
      <c r="A1058" s="42"/>
      <c r="B1058" s="43"/>
      <c r="C1058" s="43"/>
      <c r="D1058" s="43"/>
      <c r="E1058" s="46"/>
      <c r="F1058" s="43"/>
      <c r="G1058" s="43"/>
      <c r="J1058" s="43"/>
      <c r="K1058" s="43"/>
      <c r="L1058" s="43"/>
      <c r="M1058" s="43"/>
      <c r="P1058" s="43"/>
    </row>
    <row r="1059" spans="1:16" s="6" customFormat="1" x14ac:dyDescent="0.3">
      <c r="A1059" s="42"/>
      <c r="B1059" s="43"/>
      <c r="C1059" s="43"/>
      <c r="D1059" s="43"/>
      <c r="E1059" s="46"/>
      <c r="F1059" s="43"/>
      <c r="G1059" s="43"/>
      <c r="J1059" s="43"/>
      <c r="K1059" s="43"/>
      <c r="L1059" s="43"/>
      <c r="M1059" s="43"/>
      <c r="P1059" s="43"/>
    </row>
    <row r="1060" spans="1:16" s="6" customFormat="1" x14ac:dyDescent="0.3">
      <c r="A1060" s="42"/>
      <c r="B1060" s="43"/>
      <c r="C1060" s="43"/>
      <c r="D1060" s="43"/>
      <c r="E1060" s="46"/>
      <c r="F1060" s="43"/>
      <c r="G1060" s="43"/>
      <c r="J1060" s="43"/>
      <c r="K1060" s="43"/>
      <c r="L1060" s="43"/>
      <c r="M1060" s="43"/>
      <c r="P1060" s="43"/>
    </row>
    <row r="1061" spans="1:16" s="6" customFormat="1" x14ac:dyDescent="0.3">
      <c r="A1061" s="42"/>
      <c r="B1061" s="43"/>
      <c r="C1061" s="43"/>
      <c r="D1061" s="43"/>
      <c r="E1061" s="46"/>
      <c r="F1061" s="43"/>
      <c r="G1061" s="43"/>
      <c r="J1061" s="43"/>
      <c r="K1061" s="43"/>
      <c r="L1061" s="43"/>
      <c r="M1061" s="43"/>
      <c r="P1061" s="43"/>
    </row>
    <row r="1062" spans="1:16" s="6" customFormat="1" x14ac:dyDescent="0.3">
      <c r="A1062" s="42"/>
      <c r="B1062" s="43"/>
      <c r="C1062" s="43"/>
      <c r="D1062" s="43"/>
      <c r="E1062" s="46"/>
      <c r="F1062" s="43"/>
      <c r="G1062" s="43"/>
      <c r="J1062" s="43"/>
      <c r="K1062" s="43"/>
      <c r="L1062" s="43"/>
      <c r="M1062" s="43"/>
      <c r="P1062" s="43"/>
    </row>
    <row r="1063" spans="1:16" s="6" customFormat="1" x14ac:dyDescent="0.3">
      <c r="A1063" s="42"/>
      <c r="B1063" s="43"/>
      <c r="C1063" s="43"/>
      <c r="D1063" s="43"/>
      <c r="E1063" s="46"/>
      <c r="F1063" s="43"/>
      <c r="G1063" s="43"/>
      <c r="J1063" s="43"/>
      <c r="K1063" s="43"/>
      <c r="L1063" s="43"/>
      <c r="M1063" s="43"/>
      <c r="P1063" s="43"/>
    </row>
    <row r="1064" spans="1:16" s="6" customFormat="1" x14ac:dyDescent="0.3">
      <c r="A1064" s="42"/>
      <c r="B1064" s="43"/>
      <c r="C1064" s="43"/>
      <c r="D1064" s="43"/>
      <c r="E1064" s="46"/>
      <c r="F1064" s="43"/>
      <c r="G1064" s="43"/>
      <c r="J1064" s="43"/>
      <c r="K1064" s="43"/>
      <c r="L1064" s="43"/>
      <c r="M1064" s="43"/>
      <c r="P1064" s="43"/>
    </row>
    <row r="1065" spans="1:16" s="6" customFormat="1" x14ac:dyDescent="0.3">
      <c r="A1065" s="42"/>
      <c r="B1065" s="43"/>
      <c r="C1065" s="43"/>
      <c r="D1065" s="43"/>
      <c r="E1065" s="46"/>
      <c r="F1065" s="43"/>
      <c r="G1065" s="43"/>
      <c r="J1065" s="43"/>
      <c r="K1065" s="43"/>
      <c r="L1065" s="43"/>
      <c r="M1065" s="43"/>
      <c r="P1065" s="43"/>
    </row>
    <row r="1066" spans="1:16" s="6" customFormat="1" x14ac:dyDescent="0.3">
      <c r="A1066" s="42"/>
      <c r="B1066" s="43"/>
      <c r="C1066" s="43"/>
      <c r="D1066" s="43"/>
      <c r="E1066" s="46"/>
      <c r="F1066" s="43"/>
      <c r="G1066" s="43"/>
      <c r="J1066" s="43"/>
      <c r="K1066" s="43"/>
      <c r="L1066" s="43"/>
      <c r="M1066" s="43"/>
      <c r="P1066" s="43"/>
    </row>
    <row r="1067" spans="1:16" s="6" customFormat="1" x14ac:dyDescent="0.3">
      <c r="A1067" s="42"/>
      <c r="B1067" s="43"/>
      <c r="C1067" s="43"/>
      <c r="D1067" s="43"/>
      <c r="E1067" s="46"/>
      <c r="F1067" s="43"/>
      <c r="G1067" s="43"/>
      <c r="J1067" s="43"/>
      <c r="K1067" s="43"/>
      <c r="L1067" s="43"/>
      <c r="M1067" s="43"/>
      <c r="P1067" s="43"/>
    </row>
    <row r="1068" spans="1:16" s="6" customFormat="1" x14ac:dyDescent="0.3">
      <c r="A1068" s="42"/>
      <c r="B1068" s="43"/>
      <c r="C1068" s="43"/>
      <c r="D1068" s="43"/>
      <c r="E1068" s="46"/>
      <c r="F1068" s="43"/>
      <c r="G1068" s="43"/>
      <c r="J1068" s="43"/>
      <c r="K1068" s="43"/>
      <c r="L1068" s="43"/>
      <c r="M1068" s="43"/>
      <c r="P1068" s="43"/>
    </row>
    <row r="1069" spans="1:16" s="6" customFormat="1" x14ac:dyDescent="0.3">
      <c r="A1069" s="42"/>
      <c r="B1069" s="43"/>
      <c r="C1069" s="43"/>
      <c r="D1069" s="43"/>
      <c r="E1069" s="46"/>
      <c r="F1069" s="43"/>
      <c r="G1069" s="43"/>
      <c r="J1069" s="43"/>
      <c r="K1069" s="43"/>
      <c r="L1069" s="43"/>
      <c r="M1069" s="43"/>
      <c r="P1069" s="43"/>
    </row>
    <row r="1070" spans="1:16" s="6" customFormat="1" x14ac:dyDescent="0.3">
      <c r="A1070" s="42"/>
      <c r="B1070" s="43"/>
      <c r="C1070" s="43"/>
      <c r="D1070" s="43"/>
      <c r="E1070" s="46"/>
      <c r="F1070" s="43"/>
      <c r="G1070" s="43"/>
      <c r="J1070" s="43"/>
      <c r="K1070" s="43"/>
      <c r="L1070" s="43"/>
      <c r="M1070" s="43"/>
      <c r="P1070" s="43"/>
    </row>
    <row r="1071" spans="1:16" s="6" customFormat="1" x14ac:dyDescent="0.3">
      <c r="A1071" s="42"/>
      <c r="B1071" s="43"/>
      <c r="C1071" s="43"/>
      <c r="D1071" s="43"/>
      <c r="E1071" s="46"/>
      <c r="F1071" s="43"/>
      <c r="G1071" s="43"/>
      <c r="J1071" s="43"/>
      <c r="K1071" s="43"/>
      <c r="L1071" s="43"/>
      <c r="M1071" s="43"/>
      <c r="P1071" s="43"/>
    </row>
    <row r="1072" spans="1:16" s="6" customFormat="1" x14ac:dyDescent="0.3">
      <c r="A1072" s="42"/>
      <c r="B1072" s="43"/>
      <c r="C1072" s="43"/>
      <c r="D1072" s="43"/>
      <c r="E1072" s="46"/>
      <c r="F1072" s="43"/>
      <c r="G1072" s="43"/>
      <c r="J1072" s="43"/>
      <c r="K1072" s="43"/>
      <c r="L1072" s="43"/>
      <c r="M1072" s="43"/>
      <c r="P1072" s="43"/>
    </row>
    <row r="1073" spans="1:16" s="6" customFormat="1" x14ac:dyDescent="0.3">
      <c r="A1073" s="42"/>
      <c r="B1073" s="43"/>
      <c r="C1073" s="43"/>
      <c r="D1073" s="43"/>
      <c r="E1073" s="46"/>
      <c r="F1073" s="43"/>
      <c r="G1073" s="43"/>
      <c r="J1073" s="43"/>
      <c r="K1073" s="43"/>
      <c r="L1073" s="43"/>
      <c r="M1073" s="43"/>
      <c r="P1073" s="43"/>
    </row>
    <row r="1074" spans="1:16" s="6" customFormat="1" x14ac:dyDescent="0.3">
      <c r="A1074" s="42"/>
      <c r="B1074" s="43"/>
      <c r="C1074" s="43"/>
      <c r="D1074" s="43"/>
      <c r="E1074" s="46"/>
      <c r="F1074" s="43"/>
      <c r="G1074" s="43"/>
      <c r="J1074" s="43"/>
      <c r="K1074" s="43"/>
      <c r="L1074" s="43"/>
      <c r="M1074" s="43"/>
      <c r="P1074" s="43"/>
    </row>
    <row r="1075" spans="1:16" s="6" customFormat="1" x14ac:dyDescent="0.3">
      <c r="A1075" s="42"/>
      <c r="B1075" s="43"/>
      <c r="C1075" s="43"/>
      <c r="D1075" s="43"/>
      <c r="E1075" s="46"/>
      <c r="F1075" s="43"/>
      <c r="G1075" s="43"/>
      <c r="J1075" s="43"/>
      <c r="K1075" s="43"/>
      <c r="L1075" s="43"/>
      <c r="M1075" s="43"/>
      <c r="P1075" s="43"/>
    </row>
    <row r="1076" spans="1:16" s="6" customFormat="1" x14ac:dyDescent="0.3">
      <c r="A1076" s="42"/>
      <c r="B1076" s="43"/>
      <c r="C1076" s="43"/>
      <c r="D1076" s="43"/>
      <c r="E1076" s="46"/>
      <c r="F1076" s="43"/>
      <c r="G1076" s="43"/>
      <c r="J1076" s="43"/>
      <c r="K1076" s="43"/>
      <c r="L1076" s="43"/>
      <c r="M1076" s="43"/>
      <c r="P1076" s="43"/>
    </row>
    <row r="1077" spans="1:16" s="6" customFormat="1" x14ac:dyDescent="0.3">
      <c r="A1077" s="42"/>
      <c r="B1077" s="43"/>
      <c r="C1077" s="43"/>
      <c r="D1077" s="43"/>
      <c r="E1077" s="46"/>
      <c r="F1077" s="43"/>
      <c r="G1077" s="43"/>
      <c r="J1077" s="43"/>
      <c r="K1077" s="43"/>
      <c r="L1077" s="43"/>
      <c r="M1077" s="43"/>
      <c r="P1077" s="43"/>
    </row>
    <row r="1078" spans="1:16" s="6" customFormat="1" x14ac:dyDescent="0.3">
      <c r="A1078" s="42"/>
      <c r="B1078" s="43"/>
      <c r="C1078" s="43"/>
      <c r="D1078" s="43"/>
      <c r="E1078" s="46"/>
      <c r="F1078" s="43"/>
      <c r="G1078" s="43"/>
      <c r="J1078" s="43"/>
      <c r="K1078" s="43"/>
      <c r="L1078" s="43"/>
      <c r="M1078" s="43"/>
      <c r="P1078" s="43"/>
    </row>
    <row r="1079" spans="1:16" s="6" customFormat="1" x14ac:dyDescent="0.3">
      <c r="A1079" s="42"/>
      <c r="B1079" s="43"/>
      <c r="C1079" s="43"/>
      <c r="D1079" s="43"/>
      <c r="E1079" s="46"/>
      <c r="F1079" s="43"/>
      <c r="G1079" s="43"/>
      <c r="J1079" s="43"/>
      <c r="K1079" s="43"/>
      <c r="L1079" s="43"/>
      <c r="M1079" s="43"/>
      <c r="P1079" s="43"/>
    </row>
    <row r="1080" spans="1:16" s="6" customFormat="1" x14ac:dyDescent="0.3">
      <c r="A1080" s="42"/>
      <c r="B1080" s="43"/>
      <c r="C1080" s="43"/>
      <c r="D1080" s="43"/>
      <c r="E1080" s="46"/>
      <c r="F1080" s="43"/>
      <c r="G1080" s="43"/>
      <c r="J1080" s="43"/>
      <c r="K1080" s="43"/>
      <c r="L1080" s="43"/>
      <c r="M1080" s="43"/>
      <c r="P1080" s="43"/>
    </row>
    <row r="1081" spans="1:16" s="6" customFormat="1" x14ac:dyDescent="0.3">
      <c r="A1081" s="42"/>
      <c r="B1081" s="43"/>
      <c r="C1081" s="43"/>
      <c r="D1081" s="43"/>
      <c r="E1081" s="46"/>
      <c r="F1081" s="43"/>
      <c r="G1081" s="43"/>
      <c r="J1081" s="43"/>
      <c r="K1081" s="43"/>
      <c r="L1081" s="43"/>
      <c r="M1081" s="43"/>
      <c r="P1081" s="43"/>
    </row>
    <row r="1082" spans="1:16" s="6" customFormat="1" x14ac:dyDescent="0.3">
      <c r="A1082" s="42"/>
      <c r="B1082" s="43"/>
      <c r="C1082" s="43"/>
      <c r="D1082" s="43"/>
      <c r="E1082" s="46"/>
      <c r="F1082" s="43"/>
      <c r="G1082" s="43"/>
      <c r="J1082" s="43"/>
      <c r="K1082" s="43"/>
      <c r="L1082" s="43"/>
      <c r="M1082" s="43"/>
      <c r="P1082" s="43"/>
    </row>
    <row r="1083" spans="1:16" s="6" customFormat="1" x14ac:dyDescent="0.3">
      <c r="A1083" s="42"/>
      <c r="B1083" s="43"/>
      <c r="C1083" s="43"/>
      <c r="D1083" s="43"/>
      <c r="E1083" s="46"/>
      <c r="F1083" s="43"/>
      <c r="G1083" s="43"/>
      <c r="J1083" s="43"/>
      <c r="K1083" s="43"/>
      <c r="L1083" s="43"/>
      <c r="M1083" s="43"/>
      <c r="P1083" s="43"/>
    </row>
    <row r="1084" spans="1:16" s="6" customFormat="1" x14ac:dyDescent="0.3">
      <c r="A1084" s="42"/>
      <c r="B1084" s="43"/>
      <c r="C1084" s="43"/>
      <c r="D1084" s="43"/>
      <c r="E1084" s="46"/>
      <c r="F1084" s="43"/>
      <c r="G1084" s="43"/>
      <c r="J1084" s="43"/>
      <c r="K1084" s="43"/>
      <c r="L1084" s="43"/>
      <c r="M1084" s="43"/>
      <c r="P1084" s="43"/>
    </row>
    <row r="1085" spans="1:16" s="6" customFormat="1" x14ac:dyDescent="0.3">
      <c r="A1085" s="42"/>
      <c r="B1085" s="43"/>
      <c r="C1085" s="43"/>
      <c r="D1085" s="43"/>
      <c r="E1085" s="46"/>
      <c r="F1085" s="43"/>
      <c r="G1085" s="43"/>
      <c r="J1085" s="43"/>
      <c r="K1085" s="43"/>
      <c r="L1085" s="43"/>
      <c r="M1085" s="43"/>
      <c r="P1085" s="43"/>
    </row>
    <row r="1086" spans="1:16" s="6" customFormat="1" x14ac:dyDescent="0.3">
      <c r="A1086" s="42"/>
      <c r="B1086" s="43"/>
      <c r="C1086" s="43"/>
      <c r="D1086" s="43"/>
      <c r="E1086" s="46"/>
      <c r="F1086" s="43"/>
      <c r="G1086" s="43"/>
      <c r="J1086" s="43"/>
      <c r="K1086" s="43"/>
      <c r="L1086" s="43"/>
      <c r="M1086" s="43"/>
      <c r="P1086" s="43"/>
    </row>
    <row r="1087" spans="1:16" s="6" customFormat="1" x14ac:dyDescent="0.3">
      <c r="A1087" s="42"/>
      <c r="B1087" s="43"/>
      <c r="C1087" s="43"/>
      <c r="D1087" s="43"/>
      <c r="E1087" s="46"/>
      <c r="F1087" s="43"/>
      <c r="G1087" s="43"/>
      <c r="J1087" s="43"/>
      <c r="K1087" s="43"/>
      <c r="L1087" s="43"/>
      <c r="M1087" s="43"/>
      <c r="P1087" s="43"/>
    </row>
    <row r="1088" spans="1:16" s="6" customFormat="1" x14ac:dyDescent="0.3">
      <c r="A1088" s="42"/>
      <c r="B1088" s="43"/>
      <c r="C1088" s="43"/>
      <c r="D1088" s="43"/>
      <c r="E1088" s="46"/>
      <c r="F1088" s="43"/>
      <c r="G1088" s="43"/>
      <c r="J1088" s="43"/>
      <c r="K1088" s="43"/>
      <c r="L1088" s="43"/>
      <c r="M1088" s="43"/>
      <c r="P1088" s="43"/>
    </row>
    <row r="1089" spans="1:16" s="6" customFormat="1" x14ac:dyDescent="0.3">
      <c r="A1089" s="42"/>
      <c r="B1089" s="43"/>
      <c r="C1089" s="43"/>
      <c r="D1089" s="43"/>
      <c r="E1089" s="46"/>
      <c r="F1089" s="43"/>
      <c r="G1089" s="43"/>
      <c r="J1089" s="43"/>
      <c r="K1089" s="43"/>
      <c r="L1089" s="43"/>
      <c r="M1089" s="43"/>
      <c r="P1089" s="43"/>
    </row>
    <row r="1090" spans="1:16" s="6" customFormat="1" x14ac:dyDescent="0.3">
      <c r="A1090" s="42"/>
      <c r="B1090" s="43"/>
      <c r="C1090" s="43"/>
      <c r="D1090" s="43"/>
      <c r="E1090" s="46"/>
      <c r="F1090" s="43"/>
      <c r="G1090" s="43"/>
      <c r="J1090" s="43"/>
      <c r="K1090" s="43"/>
      <c r="L1090" s="43"/>
      <c r="M1090" s="43"/>
      <c r="P1090" s="43"/>
    </row>
    <row r="1091" spans="1:16" s="6" customFormat="1" x14ac:dyDescent="0.3">
      <c r="A1091" s="42"/>
      <c r="B1091" s="43"/>
      <c r="C1091" s="43"/>
      <c r="D1091" s="43"/>
      <c r="E1091" s="46"/>
      <c r="F1091" s="43"/>
      <c r="G1091" s="43"/>
      <c r="J1091" s="43"/>
      <c r="K1091" s="43"/>
      <c r="L1091" s="43"/>
      <c r="M1091" s="43"/>
      <c r="P1091" s="43"/>
    </row>
    <row r="1092" spans="1:16" s="6" customFormat="1" x14ac:dyDescent="0.3">
      <c r="A1092" s="42"/>
      <c r="B1092" s="43"/>
      <c r="C1092" s="43"/>
      <c r="D1092" s="43"/>
      <c r="E1092" s="46"/>
      <c r="F1092" s="43"/>
      <c r="G1092" s="43"/>
      <c r="J1092" s="43"/>
      <c r="K1092" s="43"/>
      <c r="L1092" s="43"/>
      <c r="M1092" s="43"/>
      <c r="P1092" s="43"/>
    </row>
    <row r="1093" spans="1:16" s="6" customFormat="1" x14ac:dyDescent="0.3">
      <c r="A1093" s="42"/>
      <c r="B1093" s="43"/>
      <c r="C1093" s="43"/>
      <c r="D1093" s="43"/>
      <c r="E1093" s="46"/>
      <c r="F1093" s="43"/>
      <c r="G1093" s="43"/>
      <c r="J1093" s="43"/>
      <c r="K1093" s="43"/>
      <c r="L1093" s="43"/>
      <c r="M1093" s="43"/>
      <c r="P1093" s="43"/>
    </row>
    <row r="1094" spans="1:16" s="6" customFormat="1" x14ac:dyDescent="0.3">
      <c r="A1094" s="42"/>
      <c r="B1094" s="43"/>
      <c r="C1094" s="43"/>
      <c r="D1094" s="43"/>
      <c r="E1094" s="46"/>
      <c r="F1094" s="43"/>
      <c r="G1094" s="43"/>
      <c r="J1094" s="43"/>
      <c r="K1094" s="43"/>
      <c r="L1094" s="43"/>
      <c r="M1094" s="43"/>
      <c r="P1094" s="43"/>
    </row>
    <row r="1095" spans="1:16" s="6" customFormat="1" x14ac:dyDescent="0.3">
      <c r="A1095" s="42"/>
      <c r="B1095" s="43"/>
      <c r="C1095" s="43"/>
      <c r="D1095" s="43"/>
      <c r="E1095" s="46"/>
      <c r="F1095" s="43"/>
      <c r="G1095" s="43"/>
      <c r="J1095" s="43"/>
      <c r="K1095" s="43"/>
      <c r="L1095" s="43"/>
      <c r="M1095" s="43"/>
      <c r="P1095" s="43"/>
    </row>
    <row r="1096" spans="1:16" s="6" customFormat="1" x14ac:dyDescent="0.3">
      <c r="A1096" s="42"/>
      <c r="B1096" s="43"/>
      <c r="C1096" s="43"/>
      <c r="D1096" s="43"/>
      <c r="E1096" s="46"/>
      <c r="F1096" s="43"/>
      <c r="G1096" s="43"/>
      <c r="J1096" s="43"/>
      <c r="K1096" s="43"/>
      <c r="L1096" s="43"/>
      <c r="M1096" s="43"/>
      <c r="P1096" s="43"/>
    </row>
    <row r="1097" spans="1:16" s="6" customFormat="1" x14ac:dyDescent="0.3">
      <c r="A1097" s="42"/>
      <c r="B1097" s="43"/>
      <c r="C1097" s="43"/>
      <c r="D1097" s="43"/>
      <c r="E1097" s="46"/>
      <c r="F1097" s="43"/>
      <c r="G1097" s="43"/>
      <c r="J1097" s="43"/>
      <c r="K1097" s="43"/>
      <c r="L1097" s="43"/>
      <c r="M1097" s="43"/>
      <c r="P1097" s="43"/>
    </row>
    <row r="1098" spans="1:16" s="6" customFormat="1" x14ac:dyDescent="0.3">
      <c r="A1098" s="42"/>
      <c r="B1098" s="43"/>
      <c r="C1098" s="43"/>
      <c r="D1098" s="43"/>
      <c r="E1098" s="46"/>
      <c r="F1098" s="43"/>
      <c r="G1098" s="43"/>
      <c r="J1098" s="43"/>
      <c r="K1098" s="43"/>
      <c r="L1098" s="43"/>
      <c r="M1098" s="43"/>
      <c r="P1098" s="43"/>
    </row>
    <row r="1099" spans="1:16" s="6" customFormat="1" x14ac:dyDescent="0.3">
      <c r="A1099" s="42"/>
      <c r="B1099" s="43"/>
      <c r="C1099" s="43"/>
      <c r="D1099" s="43"/>
      <c r="E1099" s="46"/>
      <c r="F1099" s="43"/>
      <c r="G1099" s="43"/>
      <c r="J1099" s="43"/>
      <c r="K1099" s="43"/>
      <c r="L1099" s="43"/>
      <c r="M1099" s="43"/>
      <c r="P1099" s="43"/>
    </row>
    <row r="1100" spans="1:16" s="6" customFormat="1" x14ac:dyDescent="0.3">
      <c r="A1100" s="42"/>
      <c r="B1100" s="43"/>
      <c r="C1100" s="43"/>
      <c r="D1100" s="43"/>
      <c r="E1100" s="46"/>
      <c r="F1100" s="43"/>
      <c r="G1100" s="43"/>
      <c r="J1100" s="43"/>
      <c r="K1100" s="43"/>
      <c r="L1100" s="43"/>
      <c r="M1100" s="43"/>
      <c r="P1100" s="43"/>
    </row>
    <row r="1101" spans="1:16" s="6" customFormat="1" x14ac:dyDescent="0.3">
      <c r="A1101" s="42"/>
      <c r="B1101" s="43"/>
      <c r="C1101" s="43"/>
      <c r="D1101" s="43"/>
      <c r="E1101" s="46"/>
      <c r="F1101" s="43"/>
      <c r="G1101" s="43"/>
      <c r="J1101" s="43"/>
      <c r="K1101" s="43"/>
      <c r="L1101" s="43"/>
      <c r="M1101" s="43"/>
      <c r="P1101" s="43"/>
    </row>
    <row r="1102" spans="1:16" s="6" customFormat="1" x14ac:dyDescent="0.3">
      <c r="A1102" s="42"/>
      <c r="B1102" s="43"/>
      <c r="C1102" s="43"/>
      <c r="D1102" s="43"/>
      <c r="E1102" s="46"/>
      <c r="F1102" s="43"/>
      <c r="G1102" s="43"/>
      <c r="J1102" s="43"/>
      <c r="K1102" s="43"/>
      <c r="L1102" s="43"/>
      <c r="M1102" s="43"/>
      <c r="P1102" s="43"/>
    </row>
    <row r="1103" spans="1:16" s="6" customFormat="1" x14ac:dyDescent="0.3">
      <c r="A1103" s="42"/>
      <c r="B1103" s="43"/>
      <c r="C1103" s="43"/>
      <c r="D1103" s="43"/>
      <c r="E1103" s="46"/>
      <c r="F1103" s="43"/>
      <c r="G1103" s="43"/>
      <c r="J1103" s="43"/>
      <c r="K1103" s="43"/>
      <c r="L1103" s="43"/>
      <c r="M1103" s="43"/>
      <c r="P1103" s="43"/>
    </row>
    <row r="1104" spans="1:16" s="6" customFormat="1" x14ac:dyDescent="0.3">
      <c r="A1104" s="42"/>
      <c r="B1104" s="43"/>
      <c r="C1104" s="43"/>
      <c r="D1104" s="43"/>
      <c r="E1104" s="46"/>
      <c r="F1104" s="43"/>
      <c r="G1104" s="43"/>
      <c r="J1104" s="43"/>
      <c r="K1104" s="43"/>
      <c r="L1104" s="43"/>
      <c r="M1104" s="43"/>
      <c r="P1104" s="43"/>
    </row>
    <row r="1105" spans="1:16" s="6" customFormat="1" x14ac:dyDescent="0.3">
      <c r="A1105" s="42"/>
      <c r="B1105" s="43"/>
      <c r="C1105" s="43"/>
      <c r="D1105" s="43"/>
      <c r="E1105" s="46"/>
      <c r="F1105" s="43"/>
      <c r="G1105" s="43"/>
      <c r="J1105" s="43"/>
      <c r="K1105" s="43"/>
      <c r="L1105" s="43"/>
      <c r="M1105" s="43"/>
      <c r="P1105" s="43"/>
    </row>
    <row r="1106" spans="1:16" s="6" customFormat="1" x14ac:dyDescent="0.3">
      <c r="A1106" s="42"/>
      <c r="B1106" s="43"/>
      <c r="C1106" s="43"/>
      <c r="D1106" s="43"/>
      <c r="E1106" s="46"/>
      <c r="F1106" s="43"/>
      <c r="G1106" s="43"/>
      <c r="J1106" s="43"/>
      <c r="K1106" s="43"/>
      <c r="L1106" s="43"/>
      <c r="M1106" s="43"/>
      <c r="P1106" s="43"/>
    </row>
    <row r="1107" spans="1:16" s="6" customFormat="1" x14ac:dyDescent="0.3">
      <c r="A1107" s="42"/>
      <c r="B1107" s="43"/>
      <c r="C1107" s="43"/>
      <c r="D1107" s="43"/>
      <c r="E1107" s="46"/>
      <c r="F1107" s="43"/>
      <c r="G1107" s="43"/>
      <c r="J1107" s="43"/>
      <c r="K1107" s="43"/>
      <c r="L1107" s="43"/>
      <c r="M1107" s="43"/>
      <c r="P1107" s="43"/>
    </row>
    <row r="1108" spans="1:16" s="6" customFormat="1" x14ac:dyDescent="0.3">
      <c r="A1108" s="42"/>
      <c r="B1108" s="43"/>
      <c r="C1108" s="43"/>
      <c r="D1108" s="43"/>
      <c r="E1108" s="46"/>
      <c r="F1108" s="43"/>
      <c r="G1108" s="43"/>
      <c r="J1108" s="43"/>
      <c r="K1108" s="43"/>
      <c r="L1108" s="43"/>
      <c r="M1108" s="43"/>
      <c r="P1108" s="43"/>
    </row>
    <row r="1109" spans="1:16" s="6" customFormat="1" x14ac:dyDescent="0.3">
      <c r="A1109" s="42"/>
      <c r="B1109" s="43"/>
      <c r="C1109" s="43"/>
      <c r="D1109" s="43"/>
      <c r="E1109" s="46"/>
      <c r="F1109" s="43"/>
      <c r="G1109" s="43"/>
      <c r="J1109" s="43"/>
      <c r="K1109" s="43"/>
      <c r="L1109" s="43"/>
      <c r="M1109" s="43"/>
      <c r="P1109" s="43"/>
    </row>
    <row r="1110" spans="1:16" s="6" customFormat="1" x14ac:dyDescent="0.3">
      <c r="A1110" s="42"/>
      <c r="B1110" s="43"/>
      <c r="C1110" s="43"/>
      <c r="D1110" s="43"/>
      <c r="E1110" s="46"/>
      <c r="F1110" s="43"/>
      <c r="G1110" s="43"/>
      <c r="J1110" s="43"/>
      <c r="K1110" s="43"/>
      <c r="L1110" s="43"/>
      <c r="M1110" s="43"/>
      <c r="P1110" s="43"/>
    </row>
    <row r="1111" spans="1:16" s="6" customFormat="1" x14ac:dyDescent="0.3">
      <c r="A1111" s="42"/>
      <c r="B1111" s="43"/>
      <c r="C1111" s="43"/>
      <c r="D1111" s="43"/>
      <c r="E1111" s="46"/>
      <c r="F1111" s="43"/>
      <c r="G1111" s="43"/>
      <c r="J1111" s="43"/>
      <c r="K1111" s="43"/>
      <c r="L1111" s="43"/>
      <c r="M1111" s="43"/>
      <c r="P1111" s="43"/>
    </row>
    <row r="1112" spans="1:16" s="6" customFormat="1" x14ac:dyDescent="0.3">
      <c r="A1112" s="42"/>
      <c r="B1112" s="43"/>
      <c r="C1112" s="43"/>
      <c r="D1112" s="43"/>
      <c r="E1112" s="46"/>
      <c r="F1112" s="43"/>
      <c r="G1112" s="43"/>
      <c r="J1112" s="43"/>
      <c r="K1112" s="43"/>
      <c r="L1112" s="43"/>
      <c r="M1112" s="43"/>
      <c r="P1112" s="43"/>
    </row>
    <row r="1113" spans="1:16" s="6" customFormat="1" x14ac:dyDescent="0.3">
      <c r="A1113" s="42"/>
      <c r="B1113" s="43"/>
      <c r="C1113" s="43"/>
      <c r="D1113" s="43"/>
      <c r="E1113" s="46"/>
      <c r="F1113" s="43"/>
      <c r="G1113" s="43"/>
      <c r="J1113" s="43"/>
      <c r="K1113" s="43"/>
      <c r="L1113" s="43"/>
      <c r="M1113" s="43"/>
      <c r="P1113" s="43"/>
    </row>
    <row r="1114" spans="1:16" s="6" customFormat="1" x14ac:dyDescent="0.3">
      <c r="A1114" s="42"/>
      <c r="B1114" s="43"/>
      <c r="C1114" s="43"/>
      <c r="D1114" s="43"/>
      <c r="E1114" s="46"/>
      <c r="F1114" s="43"/>
      <c r="G1114" s="43"/>
      <c r="J1114" s="43"/>
      <c r="K1114" s="43"/>
      <c r="L1114" s="43"/>
      <c r="M1114" s="43"/>
      <c r="P1114" s="43"/>
    </row>
    <row r="1115" spans="1:16" s="6" customFormat="1" x14ac:dyDescent="0.3">
      <c r="A1115" s="42"/>
      <c r="B1115" s="43"/>
      <c r="C1115" s="43"/>
      <c r="D1115" s="43"/>
      <c r="E1115" s="46"/>
      <c r="F1115" s="43"/>
      <c r="G1115" s="43"/>
      <c r="J1115" s="43"/>
      <c r="K1115" s="43"/>
      <c r="L1115" s="43"/>
      <c r="M1115" s="43"/>
      <c r="P1115" s="43"/>
    </row>
    <row r="1116" spans="1:16" s="6" customFormat="1" x14ac:dyDescent="0.3">
      <c r="A1116" s="42"/>
      <c r="B1116" s="43"/>
      <c r="C1116" s="43"/>
      <c r="D1116" s="43"/>
      <c r="E1116" s="46"/>
      <c r="F1116" s="43"/>
      <c r="G1116" s="43"/>
      <c r="J1116" s="43"/>
      <c r="K1116" s="43"/>
      <c r="L1116" s="43"/>
      <c r="M1116" s="43"/>
      <c r="P1116" s="43"/>
    </row>
    <row r="1117" spans="1:16" s="6" customFormat="1" x14ac:dyDescent="0.3">
      <c r="A1117" s="42"/>
      <c r="B1117" s="43"/>
      <c r="C1117" s="43"/>
      <c r="D1117" s="43"/>
      <c r="E1117" s="46"/>
      <c r="F1117" s="43"/>
      <c r="G1117" s="43"/>
      <c r="J1117" s="43"/>
      <c r="K1117" s="43"/>
      <c r="L1117" s="43"/>
      <c r="M1117" s="43"/>
      <c r="P1117" s="43"/>
    </row>
    <row r="1118" spans="1:16" s="6" customFormat="1" x14ac:dyDescent="0.3">
      <c r="A1118" s="42"/>
      <c r="B1118" s="43"/>
      <c r="C1118" s="43"/>
      <c r="D1118" s="43"/>
      <c r="E1118" s="46"/>
      <c r="F1118" s="43"/>
      <c r="G1118" s="43"/>
      <c r="J1118" s="43"/>
      <c r="K1118" s="43"/>
      <c r="L1118" s="43"/>
      <c r="M1118" s="43"/>
      <c r="P1118" s="43"/>
    </row>
    <row r="1119" spans="1:16" s="6" customFormat="1" x14ac:dyDescent="0.3">
      <c r="A1119" s="42"/>
      <c r="B1119" s="43"/>
      <c r="C1119" s="43"/>
      <c r="D1119" s="43"/>
      <c r="E1119" s="46"/>
      <c r="F1119" s="43"/>
      <c r="G1119" s="43"/>
      <c r="J1119" s="43"/>
      <c r="K1119" s="43"/>
      <c r="L1119" s="43"/>
      <c r="M1119" s="43"/>
      <c r="P1119" s="43"/>
    </row>
    <row r="1120" spans="1:16" s="6" customFormat="1" x14ac:dyDescent="0.3">
      <c r="A1120" s="42"/>
      <c r="B1120" s="43"/>
      <c r="C1120" s="43"/>
      <c r="D1120" s="43"/>
      <c r="E1120" s="46"/>
      <c r="F1120" s="43"/>
      <c r="G1120" s="43"/>
      <c r="J1120" s="43"/>
      <c r="K1120" s="43"/>
      <c r="L1120" s="43"/>
      <c r="M1120" s="43"/>
      <c r="P1120" s="43"/>
    </row>
    <row r="1121" spans="1:16" s="6" customFormat="1" x14ac:dyDescent="0.3">
      <c r="A1121" s="42"/>
      <c r="B1121" s="43"/>
      <c r="C1121" s="43"/>
      <c r="D1121" s="43"/>
      <c r="E1121" s="46"/>
      <c r="F1121" s="43"/>
      <c r="G1121" s="43"/>
      <c r="J1121" s="43"/>
      <c r="K1121" s="43"/>
      <c r="L1121" s="43"/>
      <c r="M1121" s="43"/>
      <c r="P1121" s="43"/>
    </row>
    <row r="1122" spans="1:16" s="6" customFormat="1" x14ac:dyDescent="0.3">
      <c r="A1122" s="42"/>
      <c r="B1122" s="43"/>
      <c r="C1122" s="43"/>
      <c r="D1122" s="43"/>
      <c r="E1122" s="46"/>
      <c r="F1122" s="43"/>
      <c r="G1122" s="43"/>
      <c r="J1122" s="43"/>
      <c r="K1122" s="43"/>
      <c r="L1122" s="43"/>
      <c r="M1122" s="43"/>
      <c r="P1122" s="43"/>
    </row>
    <row r="1123" spans="1:16" s="6" customFormat="1" x14ac:dyDescent="0.3">
      <c r="A1123" s="42"/>
      <c r="B1123" s="43"/>
      <c r="C1123" s="43"/>
      <c r="D1123" s="43"/>
      <c r="E1123" s="46"/>
      <c r="F1123" s="43"/>
      <c r="G1123" s="43"/>
      <c r="J1123" s="43"/>
      <c r="K1123" s="43"/>
      <c r="L1123" s="43"/>
      <c r="M1123" s="43"/>
      <c r="P1123" s="43"/>
    </row>
    <row r="1124" spans="1:16" s="6" customFormat="1" x14ac:dyDescent="0.3">
      <c r="A1124" s="42"/>
      <c r="B1124" s="43"/>
      <c r="C1124" s="43"/>
      <c r="D1124" s="43"/>
      <c r="E1124" s="46"/>
      <c r="F1124" s="43"/>
      <c r="G1124" s="43"/>
      <c r="J1124" s="43"/>
      <c r="K1124" s="43"/>
      <c r="L1124" s="43"/>
      <c r="M1124" s="43"/>
      <c r="P1124" s="43"/>
    </row>
    <row r="1125" spans="1:16" s="6" customFormat="1" x14ac:dyDescent="0.3">
      <c r="A1125" s="42"/>
      <c r="B1125" s="43"/>
      <c r="C1125" s="43"/>
      <c r="D1125" s="43"/>
      <c r="E1125" s="46"/>
      <c r="F1125" s="43"/>
      <c r="G1125" s="43"/>
      <c r="J1125" s="43"/>
      <c r="K1125" s="43"/>
      <c r="L1125" s="43"/>
      <c r="M1125" s="43"/>
      <c r="P1125" s="43"/>
    </row>
    <row r="1126" spans="1:16" s="6" customFormat="1" x14ac:dyDescent="0.3">
      <c r="A1126" s="42"/>
      <c r="B1126" s="43"/>
      <c r="C1126" s="43"/>
      <c r="D1126" s="43"/>
      <c r="E1126" s="46"/>
      <c r="F1126" s="43"/>
      <c r="G1126" s="43"/>
      <c r="J1126" s="43"/>
      <c r="K1126" s="43"/>
      <c r="L1126" s="43"/>
      <c r="M1126" s="43"/>
      <c r="P1126" s="43"/>
    </row>
    <row r="1127" spans="1:16" s="6" customFormat="1" x14ac:dyDescent="0.3">
      <c r="A1127" s="42"/>
      <c r="B1127" s="43"/>
      <c r="C1127" s="43"/>
      <c r="D1127" s="43"/>
      <c r="E1127" s="46"/>
      <c r="F1127" s="43"/>
      <c r="G1127" s="43"/>
      <c r="J1127" s="43"/>
      <c r="K1127" s="43"/>
      <c r="L1127" s="43"/>
      <c r="M1127" s="43"/>
      <c r="P1127" s="43"/>
    </row>
    <row r="1128" spans="1:16" s="6" customFormat="1" x14ac:dyDescent="0.3">
      <c r="A1128" s="42"/>
      <c r="B1128" s="43"/>
      <c r="C1128" s="43"/>
      <c r="D1128" s="43"/>
      <c r="E1128" s="46"/>
      <c r="F1128" s="43"/>
      <c r="G1128" s="43"/>
      <c r="J1128" s="43"/>
      <c r="K1128" s="43"/>
      <c r="L1128" s="43"/>
      <c r="M1128" s="43"/>
      <c r="P1128" s="43"/>
    </row>
    <row r="1129" spans="1:16" s="6" customFormat="1" x14ac:dyDescent="0.3">
      <c r="A1129" s="42"/>
      <c r="B1129" s="43"/>
      <c r="C1129" s="43"/>
      <c r="D1129" s="43"/>
      <c r="E1129" s="46"/>
      <c r="F1129" s="43"/>
      <c r="G1129" s="43"/>
      <c r="J1129" s="43"/>
      <c r="K1129" s="43"/>
      <c r="L1129" s="43"/>
      <c r="M1129" s="43"/>
      <c r="P1129" s="43"/>
    </row>
    <row r="1130" spans="1:16" s="6" customFormat="1" x14ac:dyDescent="0.3">
      <c r="A1130" s="42"/>
      <c r="B1130" s="43"/>
      <c r="C1130" s="43"/>
      <c r="D1130" s="43"/>
      <c r="E1130" s="46"/>
      <c r="F1130" s="43"/>
      <c r="G1130" s="43"/>
      <c r="J1130" s="43"/>
      <c r="K1130" s="43"/>
      <c r="L1130" s="43"/>
      <c r="M1130" s="43"/>
      <c r="P1130" s="43"/>
    </row>
    <row r="1131" spans="1:16" s="6" customFormat="1" x14ac:dyDescent="0.3">
      <c r="A1131" s="42"/>
      <c r="B1131" s="43"/>
      <c r="C1131" s="43"/>
      <c r="D1131" s="43"/>
      <c r="E1131" s="46"/>
      <c r="F1131" s="43"/>
      <c r="G1131" s="43"/>
      <c r="J1131" s="43"/>
      <c r="K1131" s="43"/>
      <c r="L1131" s="43"/>
      <c r="M1131" s="43"/>
      <c r="P1131" s="43"/>
    </row>
    <row r="1132" spans="1:16" s="6" customFormat="1" x14ac:dyDescent="0.3">
      <c r="A1132" s="42"/>
      <c r="B1132" s="43"/>
      <c r="C1132" s="43"/>
      <c r="D1132" s="43"/>
      <c r="E1132" s="46"/>
      <c r="F1132" s="43"/>
      <c r="G1132" s="43"/>
      <c r="J1132" s="43"/>
      <c r="K1132" s="43"/>
      <c r="L1132" s="43"/>
      <c r="M1132" s="43"/>
      <c r="P1132" s="43"/>
    </row>
    <row r="1133" spans="1:16" s="6" customFormat="1" x14ac:dyDescent="0.3">
      <c r="A1133" s="42"/>
      <c r="B1133" s="43"/>
      <c r="C1133" s="43"/>
      <c r="D1133" s="43"/>
      <c r="E1133" s="46"/>
      <c r="F1133" s="43"/>
      <c r="G1133" s="43"/>
      <c r="J1133" s="43"/>
      <c r="K1133" s="43"/>
      <c r="L1133" s="43"/>
      <c r="M1133" s="43"/>
      <c r="P1133" s="43"/>
    </row>
    <row r="1134" spans="1:16" s="6" customFormat="1" x14ac:dyDescent="0.3">
      <c r="A1134" s="42"/>
      <c r="B1134" s="43"/>
      <c r="C1134" s="43"/>
      <c r="D1134" s="43"/>
      <c r="E1134" s="46"/>
      <c r="F1134" s="43"/>
      <c r="G1134" s="43"/>
      <c r="J1134" s="43"/>
      <c r="K1134" s="43"/>
      <c r="L1134" s="43"/>
      <c r="M1134" s="43"/>
      <c r="P1134" s="43"/>
    </row>
    <row r="1135" spans="1:16" s="6" customFormat="1" x14ac:dyDescent="0.3">
      <c r="A1135" s="42"/>
      <c r="B1135" s="43"/>
      <c r="C1135" s="43"/>
      <c r="D1135" s="43"/>
      <c r="E1135" s="46"/>
      <c r="F1135" s="43"/>
      <c r="G1135" s="43"/>
      <c r="J1135" s="43"/>
      <c r="K1135" s="43"/>
      <c r="L1135" s="43"/>
      <c r="M1135" s="43"/>
      <c r="P1135" s="43"/>
    </row>
    <row r="1136" spans="1:16" s="6" customFormat="1" x14ac:dyDescent="0.3">
      <c r="A1136" s="42"/>
      <c r="B1136" s="43"/>
      <c r="C1136" s="43"/>
      <c r="D1136" s="43"/>
      <c r="E1136" s="46"/>
      <c r="F1136" s="43"/>
      <c r="G1136" s="43"/>
      <c r="J1136" s="43"/>
      <c r="K1136" s="43"/>
      <c r="L1136" s="43"/>
      <c r="M1136" s="43"/>
      <c r="P1136" s="43"/>
    </row>
    <row r="1137" spans="1:16" s="6" customFormat="1" x14ac:dyDescent="0.3">
      <c r="A1137" s="42"/>
      <c r="B1137" s="43"/>
      <c r="C1137" s="43"/>
      <c r="D1137" s="43"/>
      <c r="E1137" s="46"/>
      <c r="F1137" s="43"/>
      <c r="G1137" s="43"/>
      <c r="J1137" s="43"/>
      <c r="K1137" s="43"/>
      <c r="L1137" s="43"/>
      <c r="M1137" s="43"/>
      <c r="P1137" s="43"/>
    </row>
    <row r="1138" spans="1:16" s="6" customFormat="1" x14ac:dyDescent="0.3">
      <c r="A1138" s="42"/>
      <c r="B1138" s="43"/>
      <c r="C1138" s="43"/>
      <c r="D1138" s="43"/>
      <c r="E1138" s="46"/>
      <c r="F1138" s="43"/>
      <c r="G1138" s="43"/>
      <c r="J1138" s="43"/>
      <c r="K1138" s="43"/>
      <c r="L1138" s="43"/>
      <c r="M1138" s="43"/>
      <c r="P1138" s="43"/>
    </row>
    <row r="1139" spans="1:16" s="6" customFormat="1" x14ac:dyDescent="0.3">
      <c r="A1139" s="42"/>
      <c r="B1139" s="43"/>
      <c r="C1139" s="43"/>
      <c r="D1139" s="43"/>
      <c r="E1139" s="46"/>
      <c r="F1139" s="43"/>
      <c r="G1139" s="43"/>
      <c r="J1139" s="43"/>
      <c r="K1139" s="43"/>
      <c r="L1139" s="43"/>
      <c r="M1139" s="43"/>
      <c r="P1139" s="43"/>
    </row>
    <row r="1140" spans="1:16" x14ac:dyDescent="0.3">
      <c r="E1140" s="47"/>
    </row>
    <row r="1141" spans="1:16" x14ac:dyDescent="0.3">
      <c r="E1141" s="47"/>
    </row>
    <row r="1142" spans="1:16" x14ac:dyDescent="0.3">
      <c r="E1142" s="47"/>
    </row>
    <row r="1143" spans="1:16" x14ac:dyDescent="0.3">
      <c r="E1143" s="47"/>
    </row>
    <row r="1144" spans="1:16" x14ac:dyDescent="0.3">
      <c r="E1144" s="47"/>
    </row>
    <row r="1145" spans="1:16" x14ac:dyDescent="0.3">
      <c r="E1145" s="47"/>
    </row>
    <row r="1146" spans="1:16" x14ac:dyDescent="0.3">
      <c r="E1146" s="47"/>
    </row>
    <row r="1147" spans="1:16" x14ac:dyDescent="0.3">
      <c r="E1147" s="47"/>
    </row>
    <row r="1148" spans="1:16" x14ac:dyDescent="0.3">
      <c r="E1148" s="47"/>
    </row>
    <row r="1149" spans="1:16" x14ac:dyDescent="0.3">
      <c r="E1149" s="47"/>
    </row>
    <row r="1150" spans="1:16" x14ac:dyDescent="0.3">
      <c r="E1150" s="47"/>
    </row>
    <row r="1151" spans="1:16" x14ac:dyDescent="0.3">
      <c r="E1151" s="47"/>
    </row>
    <row r="1152" spans="1:16" x14ac:dyDescent="0.3">
      <c r="E1152" s="47"/>
    </row>
    <row r="1153" spans="5:5" x14ac:dyDescent="0.3">
      <c r="E1153" s="47"/>
    </row>
    <row r="1154" spans="5:5" x14ac:dyDescent="0.3">
      <c r="E1154" s="47"/>
    </row>
    <row r="1155" spans="5:5" x14ac:dyDescent="0.3">
      <c r="E1155" s="47"/>
    </row>
    <row r="1156" spans="5:5" x14ac:dyDescent="0.3">
      <c r="E1156" s="47"/>
    </row>
    <row r="1157" spans="5:5" x14ac:dyDescent="0.3">
      <c r="E1157" s="47"/>
    </row>
    <row r="1158" spans="5:5" x14ac:dyDescent="0.3">
      <c r="E1158" s="47"/>
    </row>
    <row r="1159" spans="5:5" x14ac:dyDescent="0.3">
      <c r="E1159" s="47"/>
    </row>
    <row r="1160" spans="5:5" x14ac:dyDescent="0.3">
      <c r="E1160" s="47"/>
    </row>
    <row r="1161" spans="5:5" x14ac:dyDescent="0.3">
      <c r="E1161" s="47"/>
    </row>
    <row r="1162" spans="5:5" x14ac:dyDescent="0.3">
      <c r="E1162" s="47"/>
    </row>
    <row r="1163" spans="5:5" x14ac:dyDescent="0.3">
      <c r="E1163" s="47"/>
    </row>
    <row r="1164" spans="5:5" x14ac:dyDescent="0.3">
      <c r="E1164" s="47"/>
    </row>
    <row r="1165" spans="5:5" x14ac:dyDescent="0.3">
      <c r="E1165" s="47"/>
    </row>
    <row r="1166" spans="5:5" x14ac:dyDescent="0.3">
      <c r="E1166" s="47"/>
    </row>
    <row r="1167" spans="5:5" x14ac:dyDescent="0.3">
      <c r="E1167" s="47"/>
    </row>
    <row r="1168" spans="5:5" x14ac:dyDescent="0.3">
      <c r="E1168" s="47"/>
    </row>
    <row r="1169" spans="5:5" x14ac:dyDescent="0.3">
      <c r="E1169" s="47"/>
    </row>
    <row r="1170" spans="5:5" x14ac:dyDescent="0.3">
      <c r="E1170" s="47"/>
    </row>
    <row r="1171" spans="5:5" x14ac:dyDescent="0.3">
      <c r="E1171" s="47"/>
    </row>
    <row r="1172" spans="5:5" x14ac:dyDescent="0.3">
      <c r="E1172" s="47"/>
    </row>
    <row r="1173" spans="5:5" x14ac:dyDescent="0.3">
      <c r="E1173" s="47"/>
    </row>
    <row r="1174" spans="5:5" x14ac:dyDescent="0.3">
      <c r="E1174" s="47"/>
    </row>
    <row r="1175" spans="5:5" x14ac:dyDescent="0.3">
      <c r="E1175" s="47"/>
    </row>
    <row r="1176" spans="5:5" x14ac:dyDescent="0.3">
      <c r="E1176" s="47"/>
    </row>
    <row r="1177" spans="5:5" x14ac:dyDescent="0.3">
      <c r="E1177" s="47"/>
    </row>
    <row r="1178" spans="5:5" x14ac:dyDescent="0.3">
      <c r="E1178" s="47"/>
    </row>
    <row r="1179" spans="5:5" x14ac:dyDescent="0.3">
      <c r="E1179" s="47"/>
    </row>
    <row r="1180" spans="5:5" x14ac:dyDescent="0.3">
      <c r="E1180" s="47"/>
    </row>
    <row r="1181" spans="5:5" x14ac:dyDescent="0.3">
      <c r="E1181" s="47"/>
    </row>
    <row r="1182" spans="5:5" x14ac:dyDescent="0.3">
      <c r="E1182" s="47"/>
    </row>
    <row r="1183" spans="5:5" x14ac:dyDescent="0.3">
      <c r="E1183" s="47"/>
    </row>
    <row r="1184" spans="5:5" x14ac:dyDescent="0.3">
      <c r="E1184" s="47"/>
    </row>
    <row r="1185" spans="5:5" x14ac:dyDescent="0.3">
      <c r="E1185" s="47"/>
    </row>
    <row r="1186" spans="5:5" x14ac:dyDescent="0.3">
      <c r="E1186" s="47"/>
    </row>
    <row r="1187" spans="5:5" x14ac:dyDescent="0.3">
      <c r="E1187" s="47"/>
    </row>
    <row r="1188" spans="5:5" x14ac:dyDescent="0.3">
      <c r="E1188" s="47"/>
    </row>
    <row r="1189" spans="5:5" x14ac:dyDescent="0.3">
      <c r="E1189" s="47"/>
    </row>
    <row r="1190" spans="5:5" x14ac:dyDescent="0.3">
      <c r="E1190" s="47"/>
    </row>
    <row r="1191" spans="5:5" x14ac:dyDescent="0.3">
      <c r="E1191" s="47"/>
    </row>
    <row r="1192" spans="5:5" x14ac:dyDescent="0.3">
      <c r="E1192" s="47"/>
    </row>
    <row r="1193" spans="5:5" x14ac:dyDescent="0.3">
      <c r="E1193" s="47"/>
    </row>
    <row r="1194" spans="5:5" x14ac:dyDescent="0.3">
      <c r="E1194" s="47"/>
    </row>
    <row r="1195" spans="5:5" x14ac:dyDescent="0.3">
      <c r="E1195" s="47"/>
    </row>
    <row r="1196" spans="5:5" x14ac:dyDescent="0.3">
      <c r="E1196" s="47"/>
    </row>
    <row r="1197" spans="5:5" x14ac:dyDescent="0.3">
      <c r="E1197" s="47"/>
    </row>
    <row r="1198" spans="5:5" x14ac:dyDescent="0.3">
      <c r="E1198" s="47"/>
    </row>
    <row r="1199" spans="5:5" x14ac:dyDescent="0.3">
      <c r="E1199" s="47"/>
    </row>
    <row r="1200" spans="5:5" x14ac:dyDescent="0.3">
      <c r="E1200" s="47"/>
    </row>
    <row r="1201" spans="5:5" x14ac:dyDescent="0.3">
      <c r="E1201" s="47"/>
    </row>
    <row r="1202" spans="5:5" x14ac:dyDescent="0.3">
      <c r="E1202" s="47"/>
    </row>
    <row r="1203" spans="5:5" x14ac:dyDescent="0.3">
      <c r="E1203" s="47"/>
    </row>
    <row r="1204" spans="5:5" x14ac:dyDescent="0.3">
      <c r="E1204" s="47"/>
    </row>
    <row r="1205" spans="5:5" x14ac:dyDescent="0.3">
      <c r="E1205" s="47"/>
    </row>
    <row r="1206" spans="5:5" x14ac:dyDescent="0.3">
      <c r="E1206" s="47"/>
    </row>
    <row r="1207" spans="5:5" x14ac:dyDescent="0.3">
      <c r="E1207" s="47"/>
    </row>
    <row r="1208" spans="5:5" x14ac:dyDescent="0.3">
      <c r="E1208" s="47"/>
    </row>
    <row r="1209" spans="5:5" x14ac:dyDescent="0.3">
      <c r="E1209" s="47"/>
    </row>
    <row r="1210" spans="5:5" x14ac:dyDescent="0.3">
      <c r="E1210" s="47"/>
    </row>
    <row r="1211" spans="5:5" x14ac:dyDescent="0.3">
      <c r="E1211" s="47"/>
    </row>
    <row r="1212" spans="5:5" x14ac:dyDescent="0.3">
      <c r="E1212" s="47"/>
    </row>
    <row r="1213" spans="5:5" x14ac:dyDescent="0.3">
      <c r="E1213" s="47"/>
    </row>
    <row r="1214" spans="5:5" x14ac:dyDescent="0.3">
      <c r="E1214" s="47"/>
    </row>
    <row r="1215" spans="5:5" x14ac:dyDescent="0.3">
      <c r="E1215" s="47"/>
    </row>
    <row r="1216" spans="5:5" x14ac:dyDescent="0.3">
      <c r="E1216" s="47"/>
    </row>
    <row r="1217" spans="5:5" x14ac:dyDescent="0.3">
      <c r="E1217" s="47"/>
    </row>
    <row r="1218" spans="5:5" x14ac:dyDescent="0.3">
      <c r="E1218" s="47"/>
    </row>
    <row r="1219" spans="5:5" x14ac:dyDescent="0.3">
      <c r="E1219" s="47"/>
    </row>
    <row r="1220" spans="5:5" x14ac:dyDescent="0.3">
      <c r="E1220" s="47"/>
    </row>
    <row r="1221" spans="5:5" x14ac:dyDescent="0.3">
      <c r="E1221" s="47"/>
    </row>
    <row r="1222" spans="5:5" x14ac:dyDescent="0.3">
      <c r="E1222" s="47"/>
    </row>
    <row r="1223" spans="5:5" x14ac:dyDescent="0.3">
      <c r="E1223" s="47"/>
    </row>
    <row r="1224" spans="5:5" x14ac:dyDescent="0.3">
      <c r="E1224" s="47"/>
    </row>
    <row r="1225" spans="5:5" x14ac:dyDescent="0.3">
      <c r="E1225" s="47"/>
    </row>
    <row r="1226" spans="5:5" x14ac:dyDescent="0.3">
      <c r="E1226" s="47"/>
    </row>
    <row r="1227" spans="5:5" x14ac:dyDescent="0.3">
      <c r="E1227" s="47"/>
    </row>
    <row r="1228" spans="5:5" x14ac:dyDescent="0.3">
      <c r="E1228" s="47"/>
    </row>
    <row r="1229" spans="5:5" x14ac:dyDescent="0.3">
      <c r="E1229" s="47"/>
    </row>
    <row r="1230" spans="5:5" x14ac:dyDescent="0.3">
      <c r="E1230" s="47"/>
    </row>
    <row r="1231" spans="5:5" x14ac:dyDescent="0.3">
      <c r="E1231" s="47"/>
    </row>
    <row r="1232" spans="5:5" x14ac:dyDescent="0.3">
      <c r="E1232" s="47"/>
    </row>
    <row r="1233" spans="5:5" x14ac:dyDescent="0.3">
      <c r="E1233" s="47"/>
    </row>
    <row r="1234" spans="5:5" x14ac:dyDescent="0.3">
      <c r="E1234" s="47"/>
    </row>
    <row r="1235" spans="5:5" x14ac:dyDescent="0.3">
      <c r="E1235" s="47"/>
    </row>
    <row r="1236" spans="5:5" x14ac:dyDescent="0.3">
      <c r="E1236" s="47"/>
    </row>
    <row r="1237" spans="5:5" x14ac:dyDescent="0.3">
      <c r="E1237" s="47"/>
    </row>
    <row r="1238" spans="5:5" x14ac:dyDescent="0.3">
      <c r="E1238" s="47"/>
    </row>
    <row r="1239" spans="5:5" x14ac:dyDescent="0.3">
      <c r="E1239" s="47"/>
    </row>
    <row r="1240" spans="5:5" x14ac:dyDescent="0.3">
      <c r="E1240" s="47"/>
    </row>
    <row r="1241" spans="5:5" x14ac:dyDescent="0.3">
      <c r="E1241" s="47"/>
    </row>
    <row r="1242" spans="5:5" x14ac:dyDescent="0.3">
      <c r="E1242" s="47"/>
    </row>
    <row r="1243" spans="5:5" x14ac:dyDescent="0.3">
      <c r="E1243" s="47"/>
    </row>
    <row r="1244" spans="5:5" x14ac:dyDescent="0.3">
      <c r="E1244" s="47"/>
    </row>
    <row r="1245" spans="5:5" x14ac:dyDescent="0.3">
      <c r="E1245" s="47"/>
    </row>
    <row r="1246" spans="5:5" x14ac:dyDescent="0.3">
      <c r="E1246" s="47"/>
    </row>
    <row r="1247" spans="5:5" x14ac:dyDescent="0.3">
      <c r="E1247" s="47"/>
    </row>
    <row r="1248" spans="5:5" x14ac:dyDescent="0.3">
      <c r="E1248" s="47"/>
    </row>
    <row r="1249" spans="5:5" x14ac:dyDescent="0.3">
      <c r="E1249" s="47"/>
    </row>
    <row r="1250" spans="5:5" x14ac:dyDescent="0.3">
      <c r="E1250" s="47"/>
    </row>
    <row r="1251" spans="5:5" x14ac:dyDescent="0.3">
      <c r="E1251" s="47"/>
    </row>
    <row r="1252" spans="5:5" x14ac:dyDescent="0.3">
      <c r="E1252" s="47"/>
    </row>
    <row r="1253" spans="5:5" x14ac:dyDescent="0.3">
      <c r="E1253" s="47"/>
    </row>
    <row r="1254" spans="5:5" x14ac:dyDescent="0.3">
      <c r="E1254" s="47"/>
    </row>
    <row r="1255" spans="5:5" x14ac:dyDescent="0.3">
      <c r="E1255" s="47"/>
    </row>
    <row r="1256" spans="5:5" x14ac:dyDescent="0.3">
      <c r="E1256" s="47"/>
    </row>
    <row r="1257" spans="5:5" x14ac:dyDescent="0.3">
      <c r="E1257" s="47"/>
    </row>
    <row r="1258" spans="5:5" x14ac:dyDescent="0.3">
      <c r="E1258" s="47"/>
    </row>
    <row r="1259" spans="5:5" x14ac:dyDescent="0.3">
      <c r="E1259" s="47"/>
    </row>
    <row r="1260" spans="5:5" x14ac:dyDescent="0.3">
      <c r="E1260" s="47"/>
    </row>
    <row r="1261" spans="5:5" x14ac:dyDescent="0.3">
      <c r="E1261" s="47"/>
    </row>
    <row r="1262" spans="5:5" x14ac:dyDescent="0.3">
      <c r="E1262" s="47"/>
    </row>
    <row r="1263" spans="5:5" x14ac:dyDescent="0.3">
      <c r="E1263" s="47"/>
    </row>
    <row r="1264" spans="5:5" x14ac:dyDescent="0.3">
      <c r="E1264" s="47"/>
    </row>
    <row r="1265" spans="5:5" x14ac:dyDescent="0.3">
      <c r="E1265" s="47"/>
    </row>
    <row r="1266" spans="5:5" x14ac:dyDescent="0.3">
      <c r="E1266" s="47"/>
    </row>
    <row r="1267" spans="5:5" x14ac:dyDescent="0.3">
      <c r="E1267" s="47"/>
    </row>
    <row r="1268" spans="5:5" x14ac:dyDescent="0.3">
      <c r="E1268" s="47"/>
    </row>
    <row r="1269" spans="5:5" x14ac:dyDescent="0.3">
      <c r="E1269" s="47"/>
    </row>
    <row r="1270" spans="5:5" x14ac:dyDescent="0.3">
      <c r="E1270" s="47"/>
    </row>
    <row r="1271" spans="5:5" x14ac:dyDescent="0.3">
      <c r="E1271" s="47"/>
    </row>
    <row r="1272" spans="5:5" x14ac:dyDescent="0.3">
      <c r="E1272" s="47"/>
    </row>
    <row r="1273" spans="5:5" x14ac:dyDescent="0.3">
      <c r="E1273" s="47"/>
    </row>
    <row r="1274" spans="5:5" x14ac:dyDescent="0.3">
      <c r="E1274" s="47"/>
    </row>
    <row r="1275" spans="5:5" x14ac:dyDescent="0.3">
      <c r="E1275" s="47"/>
    </row>
    <row r="1276" spans="5:5" x14ac:dyDescent="0.3">
      <c r="E1276" s="47"/>
    </row>
    <row r="1277" spans="5:5" x14ac:dyDescent="0.3">
      <c r="E1277" s="47"/>
    </row>
    <row r="1278" spans="5:5" x14ac:dyDescent="0.3">
      <c r="E1278" s="47"/>
    </row>
    <row r="1279" spans="5:5" x14ac:dyDescent="0.3">
      <c r="E1279" s="47"/>
    </row>
    <row r="1280" spans="5:5" x14ac:dyDescent="0.3">
      <c r="E1280" s="47"/>
    </row>
    <row r="1281" spans="5:5" x14ac:dyDescent="0.3">
      <c r="E1281" s="47"/>
    </row>
    <row r="1282" spans="5:5" x14ac:dyDescent="0.3">
      <c r="E1282" s="47"/>
    </row>
    <row r="1283" spans="5:5" x14ac:dyDescent="0.3">
      <c r="E1283" s="47"/>
    </row>
    <row r="1284" spans="5:5" x14ac:dyDescent="0.3">
      <c r="E1284" s="47"/>
    </row>
    <row r="1285" spans="5:5" x14ac:dyDescent="0.3">
      <c r="E1285" s="47"/>
    </row>
    <row r="1286" spans="5:5" x14ac:dyDescent="0.3">
      <c r="E1286" s="47"/>
    </row>
    <row r="1287" spans="5:5" x14ac:dyDescent="0.3">
      <c r="E1287" s="47"/>
    </row>
    <row r="1288" spans="5:5" x14ac:dyDescent="0.3">
      <c r="E1288" s="47"/>
    </row>
    <row r="1289" spans="5:5" x14ac:dyDescent="0.3">
      <c r="E1289" s="47"/>
    </row>
    <row r="1290" spans="5:5" x14ac:dyDescent="0.3">
      <c r="E1290" s="47"/>
    </row>
    <row r="1291" spans="5:5" x14ac:dyDescent="0.3">
      <c r="E1291" s="47"/>
    </row>
    <row r="1292" spans="5:5" x14ac:dyDescent="0.3">
      <c r="E1292" s="47"/>
    </row>
    <row r="1293" spans="5:5" x14ac:dyDescent="0.3">
      <c r="E1293" s="47"/>
    </row>
    <row r="1294" spans="5:5" x14ac:dyDescent="0.3">
      <c r="E1294" s="47"/>
    </row>
    <row r="1295" spans="5:5" x14ac:dyDescent="0.3">
      <c r="E1295" s="47"/>
    </row>
    <row r="1296" spans="5:5" x14ac:dyDescent="0.3">
      <c r="E1296" s="47"/>
    </row>
    <row r="1297" spans="5:5" x14ac:dyDescent="0.3">
      <c r="E1297" s="47"/>
    </row>
    <row r="1298" spans="5:5" x14ac:dyDescent="0.3">
      <c r="E1298" s="47"/>
    </row>
    <row r="1299" spans="5:5" x14ac:dyDescent="0.3">
      <c r="E1299" s="47"/>
    </row>
    <row r="1300" spans="5:5" x14ac:dyDescent="0.3">
      <c r="E1300" s="47"/>
    </row>
    <row r="1301" spans="5:5" x14ac:dyDescent="0.3">
      <c r="E1301" s="47"/>
    </row>
    <row r="1302" spans="5:5" x14ac:dyDescent="0.3">
      <c r="E1302" s="47"/>
    </row>
    <row r="1303" spans="5:5" x14ac:dyDescent="0.3">
      <c r="E1303" s="47"/>
    </row>
    <row r="1304" spans="5:5" x14ac:dyDescent="0.3">
      <c r="E1304" s="47"/>
    </row>
    <row r="1305" spans="5:5" x14ac:dyDescent="0.3">
      <c r="E1305" s="47"/>
    </row>
    <row r="1306" spans="5:5" x14ac:dyDescent="0.3">
      <c r="E1306" s="47"/>
    </row>
    <row r="1307" spans="5:5" x14ac:dyDescent="0.3">
      <c r="E1307" s="47"/>
    </row>
    <row r="1308" spans="5:5" x14ac:dyDescent="0.3">
      <c r="E1308" s="47"/>
    </row>
    <row r="1309" spans="5:5" x14ac:dyDescent="0.3">
      <c r="E1309" s="47"/>
    </row>
    <row r="1310" spans="5:5" x14ac:dyDescent="0.3">
      <c r="E1310" s="47"/>
    </row>
    <row r="1311" spans="5:5" x14ac:dyDescent="0.3">
      <c r="E1311" s="47"/>
    </row>
    <row r="1312" spans="5:5" x14ac:dyDescent="0.3">
      <c r="E1312" s="47"/>
    </row>
    <row r="1313" spans="5:5" x14ac:dyDescent="0.3">
      <c r="E1313" s="47"/>
    </row>
    <row r="1314" spans="5:5" x14ac:dyDescent="0.3">
      <c r="E1314" s="47"/>
    </row>
    <row r="1315" spans="5:5" x14ac:dyDescent="0.3">
      <c r="E1315" s="47"/>
    </row>
    <row r="1316" spans="5:5" x14ac:dyDescent="0.3">
      <c r="E1316" s="47"/>
    </row>
    <row r="1317" spans="5:5" x14ac:dyDescent="0.3">
      <c r="E1317" s="47"/>
    </row>
    <row r="1318" spans="5:5" x14ac:dyDescent="0.3">
      <c r="E1318" s="47"/>
    </row>
    <row r="1319" spans="5:5" x14ac:dyDescent="0.3">
      <c r="E1319" s="47"/>
    </row>
    <row r="1320" spans="5:5" x14ac:dyDescent="0.3">
      <c r="E1320" s="47"/>
    </row>
    <row r="1321" spans="5:5" x14ac:dyDescent="0.3">
      <c r="E1321" s="47"/>
    </row>
    <row r="1322" spans="5:5" x14ac:dyDescent="0.3">
      <c r="E1322" s="47"/>
    </row>
    <row r="1323" spans="5:5" x14ac:dyDescent="0.3">
      <c r="E1323" s="47"/>
    </row>
    <row r="1324" spans="5:5" x14ac:dyDescent="0.3">
      <c r="E1324" s="47"/>
    </row>
    <row r="1325" spans="5:5" x14ac:dyDescent="0.3">
      <c r="E1325" s="47"/>
    </row>
    <row r="1326" spans="5:5" x14ac:dyDescent="0.3">
      <c r="E1326" s="47"/>
    </row>
    <row r="1327" spans="5:5" x14ac:dyDescent="0.3">
      <c r="E1327" s="47"/>
    </row>
    <row r="1328" spans="5:5" x14ac:dyDescent="0.3">
      <c r="E1328" s="47"/>
    </row>
    <row r="1329" spans="5:5" x14ac:dyDescent="0.3">
      <c r="E1329" s="47"/>
    </row>
    <row r="1330" spans="5:5" x14ac:dyDescent="0.3">
      <c r="E1330" s="47"/>
    </row>
    <row r="1331" spans="5:5" x14ac:dyDescent="0.3">
      <c r="E1331" s="47"/>
    </row>
    <row r="1332" spans="5:5" x14ac:dyDescent="0.3">
      <c r="E1332" s="47"/>
    </row>
    <row r="1333" spans="5:5" x14ac:dyDescent="0.3">
      <c r="E1333" s="47"/>
    </row>
    <row r="1334" spans="5:5" x14ac:dyDescent="0.3">
      <c r="E1334" s="47"/>
    </row>
    <row r="1335" spans="5:5" x14ac:dyDescent="0.3">
      <c r="E1335" s="47"/>
    </row>
    <row r="1336" spans="5:5" x14ac:dyDescent="0.3">
      <c r="E1336" s="47"/>
    </row>
    <row r="1337" spans="5:5" x14ac:dyDescent="0.3">
      <c r="E1337" s="47"/>
    </row>
    <row r="1338" spans="5:5" x14ac:dyDescent="0.3">
      <c r="E1338" s="47"/>
    </row>
    <row r="1339" spans="5:5" x14ac:dyDescent="0.3">
      <c r="E1339" s="47"/>
    </row>
    <row r="1340" spans="5:5" x14ac:dyDescent="0.3">
      <c r="E1340" s="47"/>
    </row>
    <row r="1341" spans="5:5" x14ac:dyDescent="0.3">
      <c r="E1341" s="47"/>
    </row>
    <row r="1342" spans="5:5" x14ac:dyDescent="0.3">
      <c r="E1342" s="47"/>
    </row>
    <row r="1343" spans="5:5" x14ac:dyDescent="0.3">
      <c r="E1343" s="47"/>
    </row>
    <row r="1344" spans="5:5" x14ac:dyDescent="0.3">
      <c r="E1344" s="47"/>
    </row>
    <row r="1345" spans="5:5" x14ac:dyDescent="0.3">
      <c r="E1345" s="47"/>
    </row>
    <row r="1346" spans="5:5" x14ac:dyDescent="0.3">
      <c r="E1346" s="47"/>
    </row>
    <row r="1347" spans="5:5" x14ac:dyDescent="0.3">
      <c r="E1347" s="47"/>
    </row>
    <row r="1348" spans="5:5" x14ac:dyDescent="0.3">
      <c r="E1348" s="47"/>
    </row>
    <row r="1349" spans="5:5" x14ac:dyDescent="0.3">
      <c r="E1349" s="47"/>
    </row>
    <row r="1350" spans="5:5" x14ac:dyDescent="0.3">
      <c r="E1350" s="47"/>
    </row>
    <row r="1351" spans="5:5" x14ac:dyDescent="0.3">
      <c r="E1351" s="47"/>
    </row>
    <row r="1352" spans="5:5" x14ac:dyDescent="0.3">
      <c r="E1352" s="47"/>
    </row>
    <row r="1353" spans="5:5" x14ac:dyDescent="0.3">
      <c r="E1353" s="47"/>
    </row>
    <row r="1354" spans="5:5" x14ac:dyDescent="0.3">
      <c r="E1354" s="47"/>
    </row>
    <row r="1355" spans="5:5" x14ac:dyDescent="0.3">
      <c r="E1355" s="47"/>
    </row>
    <row r="1356" spans="5:5" x14ac:dyDescent="0.3">
      <c r="E1356" s="47"/>
    </row>
    <row r="1357" spans="5:5" x14ac:dyDescent="0.3">
      <c r="E1357" s="47"/>
    </row>
    <row r="1358" spans="5:5" x14ac:dyDescent="0.3">
      <c r="E1358" s="47"/>
    </row>
    <row r="1359" spans="5:5" x14ac:dyDescent="0.3">
      <c r="E1359" s="47"/>
    </row>
    <row r="1360" spans="5:5" x14ac:dyDescent="0.3">
      <c r="E1360" s="47"/>
    </row>
    <row r="1361" spans="5:5" x14ac:dyDescent="0.3">
      <c r="E1361" s="47"/>
    </row>
    <row r="1362" spans="5:5" x14ac:dyDescent="0.3">
      <c r="E1362" s="47"/>
    </row>
    <row r="1363" spans="5:5" x14ac:dyDescent="0.3">
      <c r="E1363" s="47"/>
    </row>
    <row r="1364" spans="5:5" x14ac:dyDescent="0.3">
      <c r="E1364" s="47"/>
    </row>
    <row r="1365" spans="5:5" x14ac:dyDescent="0.3">
      <c r="E1365" s="47"/>
    </row>
    <row r="1366" spans="5:5" x14ac:dyDescent="0.3">
      <c r="E1366" s="47"/>
    </row>
    <row r="1367" spans="5:5" x14ac:dyDescent="0.3">
      <c r="E1367" s="47"/>
    </row>
    <row r="1368" spans="5:5" x14ac:dyDescent="0.3">
      <c r="E1368" s="47"/>
    </row>
    <row r="1369" spans="5:5" x14ac:dyDescent="0.3">
      <c r="E1369" s="47"/>
    </row>
    <row r="1370" spans="5:5" x14ac:dyDescent="0.3">
      <c r="E1370" s="47"/>
    </row>
    <row r="1371" spans="5:5" x14ac:dyDescent="0.3">
      <c r="E1371" s="47"/>
    </row>
    <row r="1372" spans="5:5" x14ac:dyDescent="0.3">
      <c r="E1372" s="47"/>
    </row>
    <row r="1373" spans="5:5" x14ac:dyDescent="0.3">
      <c r="E1373" s="47"/>
    </row>
    <row r="1374" spans="5:5" x14ac:dyDescent="0.3">
      <c r="E1374" s="47"/>
    </row>
    <row r="1375" spans="5:5" x14ac:dyDescent="0.3">
      <c r="E1375" s="47"/>
    </row>
    <row r="1376" spans="5:5" x14ac:dyDescent="0.3">
      <c r="E1376" s="47"/>
    </row>
    <row r="1377" spans="5:5" x14ac:dyDescent="0.3">
      <c r="E1377" s="47"/>
    </row>
    <row r="1378" spans="5:5" x14ac:dyDescent="0.3">
      <c r="E1378" s="47"/>
    </row>
    <row r="1379" spans="5:5" x14ac:dyDescent="0.3">
      <c r="E1379" s="47"/>
    </row>
    <row r="1380" spans="5:5" x14ac:dyDescent="0.3">
      <c r="E1380" s="47"/>
    </row>
    <row r="1381" spans="5:5" x14ac:dyDescent="0.3">
      <c r="E1381" s="47"/>
    </row>
    <row r="1382" spans="5:5" x14ac:dyDescent="0.3">
      <c r="E1382" s="47"/>
    </row>
    <row r="1383" spans="5:5" x14ac:dyDescent="0.3">
      <c r="E1383" s="47"/>
    </row>
    <row r="1384" spans="5:5" x14ac:dyDescent="0.3">
      <c r="E1384" s="47"/>
    </row>
    <row r="1385" spans="5:5" x14ac:dyDescent="0.3">
      <c r="E1385" s="47"/>
    </row>
    <row r="1386" spans="5:5" x14ac:dyDescent="0.3">
      <c r="E1386" s="47"/>
    </row>
    <row r="1387" spans="5:5" x14ac:dyDescent="0.3">
      <c r="E1387" s="47"/>
    </row>
    <row r="1388" spans="5:5" x14ac:dyDescent="0.3">
      <c r="E1388" s="47"/>
    </row>
    <row r="1389" spans="5:5" x14ac:dyDescent="0.3">
      <c r="E1389" s="47"/>
    </row>
    <row r="1390" spans="5:5" x14ac:dyDescent="0.3">
      <c r="E1390" s="47"/>
    </row>
    <row r="1391" spans="5:5" x14ac:dyDescent="0.3">
      <c r="E1391" s="47"/>
    </row>
    <row r="1392" spans="5:5" x14ac:dyDescent="0.3">
      <c r="E1392" s="47"/>
    </row>
    <row r="1393" spans="5:5" x14ac:dyDescent="0.3">
      <c r="E1393" s="47"/>
    </row>
    <row r="1394" spans="5:5" x14ac:dyDescent="0.3">
      <c r="E1394" s="47"/>
    </row>
    <row r="1395" spans="5:5" x14ac:dyDescent="0.3">
      <c r="E1395" s="47"/>
    </row>
    <row r="1396" spans="5:5" x14ac:dyDescent="0.3">
      <c r="E1396" s="47"/>
    </row>
    <row r="1397" spans="5:5" x14ac:dyDescent="0.3">
      <c r="E1397" s="47"/>
    </row>
    <row r="1398" spans="5:5" x14ac:dyDescent="0.3">
      <c r="E1398" s="47"/>
    </row>
    <row r="1399" spans="5:5" x14ac:dyDescent="0.3">
      <c r="E1399" s="47"/>
    </row>
    <row r="1400" spans="5:5" x14ac:dyDescent="0.3">
      <c r="E1400" s="47"/>
    </row>
    <row r="1401" spans="5:5" x14ac:dyDescent="0.3">
      <c r="E1401" s="47"/>
    </row>
    <row r="1402" spans="5:5" x14ac:dyDescent="0.3">
      <c r="E1402" s="47"/>
    </row>
    <row r="1403" spans="5:5" x14ac:dyDescent="0.3">
      <c r="E1403" s="47"/>
    </row>
    <row r="1404" spans="5:5" x14ac:dyDescent="0.3">
      <c r="E1404" s="47"/>
    </row>
    <row r="1405" spans="5:5" x14ac:dyDescent="0.3">
      <c r="E1405" s="47"/>
    </row>
    <row r="1406" spans="5:5" x14ac:dyDescent="0.3">
      <c r="E1406" s="47"/>
    </row>
    <row r="1407" spans="5:5" x14ac:dyDescent="0.3">
      <c r="E1407" s="47"/>
    </row>
    <row r="1408" spans="5:5" x14ac:dyDescent="0.3">
      <c r="E1408" s="47"/>
    </row>
    <row r="1409" spans="5:5" x14ac:dyDescent="0.3">
      <c r="E1409" s="47"/>
    </row>
    <row r="1410" spans="5:5" x14ac:dyDescent="0.3">
      <c r="E1410" s="47"/>
    </row>
    <row r="1411" spans="5:5" x14ac:dyDescent="0.3">
      <c r="E1411" s="47"/>
    </row>
    <row r="1412" spans="5:5" x14ac:dyDescent="0.3">
      <c r="E1412" s="47"/>
    </row>
    <row r="1413" spans="5:5" x14ac:dyDescent="0.3">
      <c r="E1413" s="47"/>
    </row>
    <row r="1414" spans="5:5" x14ac:dyDescent="0.3">
      <c r="E1414" s="47"/>
    </row>
    <row r="1415" spans="5:5" x14ac:dyDescent="0.3">
      <c r="E1415" s="47"/>
    </row>
    <row r="1416" spans="5:5" x14ac:dyDescent="0.3">
      <c r="E1416" s="47"/>
    </row>
    <row r="1417" spans="5:5" x14ac:dyDescent="0.3">
      <c r="E1417" s="47"/>
    </row>
    <row r="1418" spans="5:5" x14ac:dyDescent="0.3">
      <c r="E1418" s="47"/>
    </row>
    <row r="1419" spans="5:5" x14ac:dyDescent="0.3">
      <c r="E1419" s="47"/>
    </row>
    <row r="1420" spans="5:5" x14ac:dyDescent="0.3">
      <c r="E1420" s="47"/>
    </row>
    <row r="1421" spans="5:5" x14ac:dyDescent="0.3">
      <c r="E1421" s="47"/>
    </row>
    <row r="1422" spans="5:5" x14ac:dyDescent="0.3">
      <c r="E1422" s="47"/>
    </row>
    <row r="1423" spans="5:5" x14ac:dyDescent="0.3">
      <c r="E1423" s="47"/>
    </row>
    <row r="1424" spans="5:5" x14ac:dyDescent="0.3">
      <c r="E1424" s="47"/>
    </row>
    <row r="1425" spans="5:5" x14ac:dyDescent="0.3">
      <c r="E1425" s="47"/>
    </row>
    <row r="1426" spans="5:5" x14ac:dyDescent="0.3">
      <c r="E1426" s="47"/>
    </row>
    <row r="1427" spans="5:5" x14ac:dyDescent="0.3">
      <c r="E1427" s="47"/>
    </row>
    <row r="1428" spans="5:5" x14ac:dyDescent="0.3">
      <c r="E1428" s="47"/>
    </row>
    <row r="1429" spans="5:5" x14ac:dyDescent="0.3">
      <c r="E1429" s="47"/>
    </row>
    <row r="1430" spans="5:5" x14ac:dyDescent="0.3">
      <c r="E1430" s="47"/>
    </row>
    <row r="1431" spans="5:5" x14ac:dyDescent="0.3">
      <c r="E1431" s="47"/>
    </row>
    <row r="1432" spans="5:5" x14ac:dyDescent="0.3">
      <c r="E1432" s="47"/>
    </row>
    <row r="1433" spans="5:5" x14ac:dyDescent="0.3">
      <c r="E1433" s="47"/>
    </row>
    <row r="1434" spans="5:5" x14ac:dyDescent="0.3">
      <c r="E1434" s="47"/>
    </row>
    <row r="1435" spans="5:5" x14ac:dyDescent="0.3">
      <c r="E1435" s="47"/>
    </row>
    <row r="1436" spans="5:5" x14ac:dyDescent="0.3">
      <c r="E1436" s="47"/>
    </row>
    <row r="1437" spans="5:5" x14ac:dyDescent="0.3">
      <c r="E1437" s="47"/>
    </row>
    <row r="1438" spans="5:5" x14ac:dyDescent="0.3">
      <c r="E1438" s="47"/>
    </row>
    <row r="1439" spans="5:5" x14ac:dyDescent="0.3">
      <c r="E1439" s="47"/>
    </row>
    <row r="1440" spans="5:5" x14ac:dyDescent="0.3">
      <c r="E1440" s="47"/>
    </row>
    <row r="1441" spans="5:5" x14ac:dyDescent="0.3">
      <c r="E1441" s="47"/>
    </row>
    <row r="1442" spans="5:5" x14ac:dyDescent="0.3">
      <c r="E1442" s="47"/>
    </row>
    <row r="1443" spans="5:5" x14ac:dyDescent="0.3">
      <c r="E1443" s="47"/>
    </row>
    <row r="1444" spans="5:5" x14ac:dyDescent="0.3">
      <c r="E1444" s="47"/>
    </row>
    <row r="1445" spans="5:5" x14ac:dyDescent="0.3">
      <c r="E1445" s="47"/>
    </row>
    <row r="1446" spans="5:5" x14ac:dyDescent="0.3">
      <c r="E1446" s="47"/>
    </row>
    <row r="1447" spans="5:5" x14ac:dyDescent="0.3">
      <c r="E1447" s="47"/>
    </row>
    <row r="1448" spans="5:5" x14ac:dyDescent="0.3">
      <c r="E1448" s="47"/>
    </row>
    <row r="1449" spans="5:5" x14ac:dyDescent="0.3">
      <c r="E1449" s="47"/>
    </row>
    <row r="1450" spans="5:5" x14ac:dyDescent="0.3">
      <c r="E1450" s="47"/>
    </row>
    <row r="1451" spans="5:5" x14ac:dyDescent="0.3">
      <c r="E1451" s="47"/>
    </row>
    <row r="1452" spans="5:5" x14ac:dyDescent="0.3">
      <c r="E1452" s="47"/>
    </row>
    <row r="1453" spans="5:5" x14ac:dyDescent="0.3">
      <c r="E1453" s="47"/>
    </row>
    <row r="1454" spans="5:5" x14ac:dyDescent="0.3">
      <c r="E1454" s="47"/>
    </row>
    <row r="1455" spans="5:5" x14ac:dyDescent="0.3">
      <c r="E1455" s="47"/>
    </row>
    <row r="1456" spans="5:5" x14ac:dyDescent="0.3">
      <c r="E1456" s="47"/>
    </row>
    <row r="1457" spans="5:5" x14ac:dyDescent="0.3">
      <c r="E1457" s="47"/>
    </row>
    <row r="1458" spans="5:5" x14ac:dyDescent="0.3">
      <c r="E1458" s="47"/>
    </row>
    <row r="1459" spans="5:5" x14ac:dyDescent="0.3">
      <c r="E1459" s="47"/>
    </row>
    <row r="1460" spans="5:5" x14ac:dyDescent="0.3">
      <c r="E1460" s="47"/>
    </row>
    <row r="1461" spans="5:5" x14ac:dyDescent="0.3">
      <c r="E1461" s="47"/>
    </row>
    <row r="1462" spans="5:5" x14ac:dyDescent="0.3">
      <c r="E1462" s="47"/>
    </row>
    <row r="1463" spans="5:5" x14ac:dyDescent="0.3">
      <c r="E1463" s="47"/>
    </row>
    <row r="1464" spans="5:5" x14ac:dyDescent="0.3">
      <c r="E1464" s="47"/>
    </row>
    <row r="1465" spans="5:5" x14ac:dyDescent="0.3">
      <c r="E1465" s="47"/>
    </row>
    <row r="1466" spans="5:5" x14ac:dyDescent="0.3">
      <c r="E1466" s="47"/>
    </row>
    <row r="1467" spans="5:5" x14ac:dyDescent="0.3">
      <c r="E1467" s="47"/>
    </row>
    <row r="1468" spans="5:5" x14ac:dyDescent="0.3">
      <c r="E1468" s="47"/>
    </row>
    <row r="1469" spans="5:5" x14ac:dyDescent="0.3">
      <c r="E1469" s="47"/>
    </row>
    <row r="1470" spans="5:5" x14ac:dyDescent="0.3">
      <c r="E1470" s="47"/>
    </row>
    <row r="1471" spans="5:5" x14ac:dyDescent="0.3">
      <c r="E1471" s="47"/>
    </row>
    <row r="1472" spans="5:5" x14ac:dyDescent="0.3">
      <c r="E1472" s="47"/>
    </row>
    <row r="1473" spans="5:5" x14ac:dyDescent="0.3">
      <c r="E1473" s="47"/>
    </row>
    <row r="1474" spans="5:5" x14ac:dyDescent="0.3">
      <c r="E1474" s="47"/>
    </row>
    <row r="1475" spans="5:5" x14ac:dyDescent="0.3">
      <c r="E1475" s="47"/>
    </row>
    <row r="1476" spans="5:5" x14ac:dyDescent="0.3">
      <c r="E1476" s="47"/>
    </row>
    <row r="1477" spans="5:5" x14ac:dyDescent="0.3">
      <c r="E1477" s="47"/>
    </row>
    <row r="1478" spans="5:5" x14ac:dyDescent="0.3">
      <c r="E1478" s="47"/>
    </row>
    <row r="1479" spans="5:5" x14ac:dyDescent="0.3">
      <c r="E1479" s="47"/>
    </row>
    <row r="1480" spans="5:5" x14ac:dyDescent="0.3">
      <c r="E1480" s="47"/>
    </row>
    <row r="1481" spans="5:5" x14ac:dyDescent="0.3">
      <c r="E1481" s="47"/>
    </row>
    <row r="1482" spans="5:5" x14ac:dyDescent="0.3">
      <c r="E1482" s="47"/>
    </row>
    <row r="1483" spans="5:5" x14ac:dyDescent="0.3">
      <c r="E1483" s="47"/>
    </row>
    <row r="1484" spans="5:5" x14ac:dyDescent="0.3">
      <c r="E1484" s="47"/>
    </row>
    <row r="1485" spans="5:5" x14ac:dyDescent="0.3">
      <c r="E1485" s="47"/>
    </row>
    <row r="1486" spans="5:5" x14ac:dyDescent="0.3">
      <c r="E1486" s="47"/>
    </row>
    <row r="1487" spans="5:5" x14ac:dyDescent="0.3">
      <c r="E1487" s="47"/>
    </row>
    <row r="1488" spans="5:5" x14ac:dyDescent="0.3">
      <c r="E1488" s="47"/>
    </row>
    <row r="1489" spans="5:5" x14ac:dyDescent="0.3">
      <c r="E1489" s="47"/>
    </row>
    <row r="1490" spans="5:5" x14ac:dyDescent="0.3">
      <c r="E1490" s="47"/>
    </row>
    <row r="1491" spans="5:5" x14ac:dyDescent="0.3">
      <c r="E1491" s="47"/>
    </row>
    <row r="1492" spans="5:5" x14ac:dyDescent="0.3">
      <c r="E1492" s="47"/>
    </row>
    <row r="1493" spans="5:5" x14ac:dyDescent="0.3">
      <c r="E1493" s="47"/>
    </row>
    <row r="1494" spans="5:5" x14ac:dyDescent="0.3">
      <c r="E1494" s="47"/>
    </row>
    <row r="1495" spans="5:5" x14ac:dyDescent="0.3">
      <c r="E1495" s="47"/>
    </row>
    <row r="1496" spans="5:5" x14ac:dyDescent="0.3">
      <c r="E1496" s="47"/>
    </row>
    <row r="1497" spans="5:5" x14ac:dyDescent="0.3">
      <c r="E1497" s="47"/>
    </row>
    <row r="1498" spans="5:5" x14ac:dyDescent="0.3">
      <c r="E1498" s="47"/>
    </row>
    <row r="1499" spans="5:5" x14ac:dyDescent="0.3">
      <c r="E1499" s="47"/>
    </row>
    <row r="1500" spans="5:5" x14ac:dyDescent="0.3">
      <c r="E1500" s="47"/>
    </row>
    <row r="1501" spans="5:5" x14ac:dyDescent="0.3">
      <c r="E1501" s="47"/>
    </row>
    <row r="1502" spans="5:5" x14ac:dyDescent="0.3">
      <c r="E1502" s="47"/>
    </row>
    <row r="1503" spans="5:5" x14ac:dyDescent="0.3">
      <c r="E1503" s="47"/>
    </row>
    <row r="1504" spans="5:5" x14ac:dyDescent="0.3">
      <c r="E1504" s="47"/>
    </row>
    <row r="1505" spans="5:5" x14ac:dyDescent="0.3">
      <c r="E1505" s="47"/>
    </row>
    <row r="1506" spans="5:5" x14ac:dyDescent="0.3">
      <c r="E1506" s="47"/>
    </row>
    <row r="1507" spans="5:5" x14ac:dyDescent="0.3">
      <c r="E1507" s="47"/>
    </row>
    <row r="1508" spans="5:5" x14ac:dyDescent="0.3">
      <c r="E1508" s="47"/>
    </row>
    <row r="1509" spans="5:5" x14ac:dyDescent="0.3">
      <c r="E1509" s="47"/>
    </row>
    <row r="1510" spans="5:5" x14ac:dyDescent="0.3">
      <c r="E1510" s="47"/>
    </row>
    <row r="1511" spans="5:5" x14ac:dyDescent="0.3">
      <c r="E1511" s="47"/>
    </row>
    <row r="1512" spans="5:5" x14ac:dyDescent="0.3">
      <c r="E1512" s="47"/>
    </row>
    <row r="1513" spans="5:5" x14ac:dyDescent="0.3">
      <c r="E1513" s="47"/>
    </row>
    <row r="1514" spans="5:5" x14ac:dyDescent="0.3">
      <c r="E1514" s="47"/>
    </row>
    <row r="1515" spans="5:5" x14ac:dyDescent="0.3">
      <c r="E1515" s="47"/>
    </row>
    <row r="1516" spans="5:5" x14ac:dyDescent="0.3">
      <c r="E1516" s="47"/>
    </row>
    <row r="1517" spans="5:5" x14ac:dyDescent="0.3">
      <c r="E1517" s="47"/>
    </row>
    <row r="1518" spans="5:5" x14ac:dyDescent="0.3">
      <c r="E1518" s="47"/>
    </row>
    <row r="1519" spans="5:5" x14ac:dyDescent="0.3">
      <c r="E1519" s="47"/>
    </row>
    <row r="1520" spans="5:5" x14ac:dyDescent="0.3">
      <c r="E1520" s="47"/>
    </row>
    <row r="1521" spans="5:5" x14ac:dyDescent="0.3">
      <c r="E1521" s="47"/>
    </row>
    <row r="1522" spans="5:5" x14ac:dyDescent="0.3">
      <c r="E1522" s="47"/>
    </row>
    <row r="1523" spans="5:5" x14ac:dyDescent="0.3">
      <c r="E1523" s="47"/>
    </row>
    <row r="1524" spans="5:5" x14ac:dyDescent="0.3">
      <c r="E1524" s="47"/>
    </row>
    <row r="1525" spans="5:5" x14ac:dyDescent="0.3">
      <c r="E1525" s="47"/>
    </row>
    <row r="1526" spans="5:5" x14ac:dyDescent="0.3">
      <c r="E1526" s="47"/>
    </row>
    <row r="1527" spans="5:5" x14ac:dyDescent="0.3">
      <c r="E1527" s="47"/>
    </row>
    <row r="1528" spans="5:5" x14ac:dyDescent="0.3">
      <c r="E1528" s="47"/>
    </row>
    <row r="1529" spans="5:5" x14ac:dyDescent="0.3">
      <c r="E1529" s="47"/>
    </row>
    <row r="1530" spans="5:5" x14ac:dyDescent="0.3">
      <c r="E1530" s="47"/>
    </row>
    <row r="1531" spans="5:5" x14ac:dyDescent="0.3">
      <c r="E1531" s="47"/>
    </row>
    <row r="1532" spans="5:5" x14ac:dyDescent="0.3">
      <c r="E1532" s="47"/>
    </row>
    <row r="1533" spans="5:5" x14ac:dyDescent="0.3">
      <c r="E1533" s="47"/>
    </row>
    <row r="1534" spans="5:5" x14ac:dyDescent="0.3">
      <c r="E1534" s="47"/>
    </row>
    <row r="1535" spans="5:5" x14ac:dyDescent="0.3">
      <c r="E1535" s="47"/>
    </row>
    <row r="1536" spans="5:5" x14ac:dyDescent="0.3">
      <c r="E1536" s="47"/>
    </row>
    <row r="1537" spans="5:5" x14ac:dyDescent="0.3">
      <c r="E1537" s="47"/>
    </row>
    <row r="1538" spans="5:5" x14ac:dyDescent="0.3">
      <c r="E1538" s="47"/>
    </row>
    <row r="1539" spans="5:5" x14ac:dyDescent="0.3">
      <c r="E1539" s="47"/>
    </row>
    <row r="1540" spans="5:5" x14ac:dyDescent="0.3">
      <c r="E1540" s="47"/>
    </row>
    <row r="1541" spans="5:5" x14ac:dyDescent="0.3">
      <c r="E1541" s="47"/>
    </row>
    <row r="1542" spans="5:5" x14ac:dyDescent="0.3">
      <c r="E1542" s="47"/>
    </row>
    <row r="1543" spans="5:5" x14ac:dyDescent="0.3">
      <c r="E1543" s="47"/>
    </row>
    <row r="1544" spans="5:5" x14ac:dyDescent="0.3">
      <c r="E1544" s="47"/>
    </row>
    <row r="1545" spans="5:5" x14ac:dyDescent="0.3">
      <c r="E1545" s="47"/>
    </row>
    <row r="1546" spans="5:5" x14ac:dyDescent="0.3">
      <c r="E1546" s="47"/>
    </row>
    <row r="1547" spans="5:5" x14ac:dyDescent="0.3">
      <c r="E1547" s="47"/>
    </row>
    <row r="1548" spans="5:5" x14ac:dyDescent="0.3">
      <c r="E1548" s="47"/>
    </row>
    <row r="1549" spans="5:5" x14ac:dyDescent="0.3">
      <c r="E1549" s="47"/>
    </row>
    <row r="1550" spans="5:5" x14ac:dyDescent="0.3">
      <c r="E1550" s="47"/>
    </row>
    <row r="1551" spans="5:5" x14ac:dyDescent="0.3">
      <c r="E1551" s="47"/>
    </row>
    <row r="1552" spans="5:5" x14ac:dyDescent="0.3">
      <c r="E1552" s="47"/>
    </row>
    <row r="1553" spans="5:5" x14ac:dyDescent="0.3">
      <c r="E1553" s="47"/>
    </row>
    <row r="1554" spans="5:5" x14ac:dyDescent="0.3">
      <c r="E1554" s="47"/>
    </row>
    <row r="1555" spans="5:5" x14ac:dyDescent="0.3">
      <c r="E1555" s="47"/>
    </row>
    <row r="1556" spans="5:5" x14ac:dyDescent="0.3">
      <c r="E1556" s="47"/>
    </row>
    <row r="1557" spans="5:5" x14ac:dyDescent="0.3">
      <c r="E1557" s="47"/>
    </row>
    <row r="1558" spans="5:5" x14ac:dyDescent="0.3">
      <c r="E1558" s="47"/>
    </row>
    <row r="1559" spans="5:5" x14ac:dyDescent="0.3">
      <c r="E1559" s="47"/>
    </row>
    <row r="1560" spans="5:5" x14ac:dyDescent="0.3">
      <c r="E1560" s="47"/>
    </row>
    <row r="1561" spans="5:5" x14ac:dyDescent="0.3">
      <c r="E1561" s="47"/>
    </row>
    <row r="1562" spans="5:5" x14ac:dyDescent="0.3">
      <c r="E1562" s="47"/>
    </row>
    <row r="1563" spans="5:5" x14ac:dyDescent="0.3">
      <c r="E1563" s="47"/>
    </row>
    <row r="1564" spans="5:5" x14ac:dyDescent="0.3">
      <c r="E1564" s="47"/>
    </row>
    <row r="1565" spans="5:5" x14ac:dyDescent="0.3">
      <c r="E1565" s="47"/>
    </row>
    <row r="1566" spans="5:5" x14ac:dyDescent="0.3">
      <c r="E1566" s="47"/>
    </row>
    <row r="1567" spans="5:5" x14ac:dyDescent="0.3">
      <c r="E1567" s="47"/>
    </row>
    <row r="1568" spans="5:5" x14ac:dyDescent="0.3">
      <c r="E1568" s="47"/>
    </row>
    <row r="1569" spans="5:5" x14ac:dyDescent="0.3">
      <c r="E1569" s="47"/>
    </row>
    <row r="1570" spans="5:5" x14ac:dyDescent="0.3">
      <c r="E1570" s="47"/>
    </row>
    <row r="1571" spans="5:5" x14ac:dyDescent="0.3">
      <c r="E1571" s="47"/>
    </row>
    <row r="1572" spans="5:5" x14ac:dyDescent="0.3">
      <c r="E1572" s="47"/>
    </row>
    <row r="1573" spans="5:5" x14ac:dyDescent="0.3">
      <c r="E1573" s="47"/>
    </row>
    <row r="1574" spans="5:5" x14ac:dyDescent="0.3">
      <c r="E1574" s="47"/>
    </row>
    <row r="1575" spans="5:5" x14ac:dyDescent="0.3">
      <c r="E1575" s="47"/>
    </row>
    <row r="1576" spans="5:5" x14ac:dyDescent="0.3">
      <c r="E1576" s="47"/>
    </row>
    <row r="1577" spans="5:5" x14ac:dyDescent="0.3">
      <c r="E1577" s="47"/>
    </row>
    <row r="1578" spans="5:5" x14ac:dyDescent="0.3">
      <c r="E1578" s="47"/>
    </row>
    <row r="1579" spans="5:5" x14ac:dyDescent="0.3">
      <c r="E1579" s="47"/>
    </row>
    <row r="1580" spans="5:5" x14ac:dyDescent="0.3">
      <c r="E1580" s="47"/>
    </row>
    <row r="1581" spans="5:5" x14ac:dyDescent="0.3">
      <c r="E1581" s="47"/>
    </row>
    <row r="1582" spans="5:5" x14ac:dyDescent="0.3">
      <c r="E1582" s="47"/>
    </row>
    <row r="1583" spans="5:5" x14ac:dyDescent="0.3">
      <c r="E1583" s="47"/>
    </row>
    <row r="1584" spans="5:5" x14ac:dyDescent="0.3">
      <c r="E1584" s="47"/>
    </row>
    <row r="1585" spans="5:5" x14ac:dyDescent="0.3">
      <c r="E1585" s="47"/>
    </row>
    <row r="1586" spans="5:5" x14ac:dyDescent="0.3">
      <c r="E1586" s="47"/>
    </row>
    <row r="1587" spans="5:5" x14ac:dyDescent="0.3">
      <c r="E1587" s="47"/>
    </row>
    <row r="1588" spans="5:5" x14ac:dyDescent="0.3">
      <c r="E1588" s="47"/>
    </row>
    <row r="1589" spans="5:5" x14ac:dyDescent="0.3">
      <c r="E1589" s="47"/>
    </row>
    <row r="1590" spans="5:5" x14ac:dyDescent="0.3">
      <c r="E1590" s="47"/>
    </row>
    <row r="1591" spans="5:5" x14ac:dyDescent="0.3">
      <c r="E1591" s="47"/>
    </row>
    <row r="1592" spans="5:5" x14ac:dyDescent="0.3">
      <c r="E1592" s="47"/>
    </row>
    <row r="1593" spans="5:5" x14ac:dyDescent="0.3">
      <c r="E1593" s="47"/>
    </row>
    <row r="1594" spans="5:5" x14ac:dyDescent="0.3">
      <c r="E1594" s="47"/>
    </row>
    <row r="1595" spans="5:5" x14ac:dyDescent="0.3">
      <c r="E1595" s="47"/>
    </row>
    <row r="1596" spans="5:5" x14ac:dyDescent="0.3">
      <c r="E1596" s="47"/>
    </row>
    <row r="1597" spans="5:5" x14ac:dyDescent="0.3">
      <c r="E1597" s="47"/>
    </row>
    <row r="1598" spans="5:5" x14ac:dyDescent="0.3">
      <c r="E1598" s="47"/>
    </row>
    <row r="1599" spans="5:5" x14ac:dyDescent="0.3">
      <c r="E1599" s="47"/>
    </row>
    <row r="1600" spans="5:5" x14ac:dyDescent="0.3">
      <c r="E1600" s="47"/>
    </row>
    <row r="1601" spans="5:5" x14ac:dyDescent="0.3">
      <c r="E1601" s="47"/>
    </row>
    <row r="1602" spans="5:5" x14ac:dyDescent="0.3">
      <c r="E1602" s="47"/>
    </row>
    <row r="1603" spans="5:5" x14ac:dyDescent="0.3">
      <c r="E1603" s="47"/>
    </row>
    <row r="1604" spans="5:5" x14ac:dyDescent="0.3">
      <c r="E1604" s="47"/>
    </row>
    <row r="1605" spans="5:5" x14ac:dyDescent="0.3">
      <c r="E1605" s="47"/>
    </row>
    <row r="1606" spans="5:5" x14ac:dyDescent="0.3">
      <c r="E1606" s="47"/>
    </row>
    <row r="1607" spans="5:5" x14ac:dyDescent="0.3">
      <c r="E1607" s="47"/>
    </row>
    <row r="1608" spans="5:5" x14ac:dyDescent="0.3">
      <c r="E1608" s="47"/>
    </row>
    <row r="1609" spans="5:5" x14ac:dyDescent="0.3">
      <c r="E1609" s="47"/>
    </row>
    <row r="1610" spans="5:5" x14ac:dyDescent="0.3">
      <c r="E1610" s="47"/>
    </row>
    <row r="1611" spans="5:5" x14ac:dyDescent="0.3">
      <c r="E1611" s="47"/>
    </row>
    <row r="1612" spans="5:5" x14ac:dyDescent="0.3">
      <c r="E1612" s="47"/>
    </row>
    <row r="1613" spans="5:5" x14ac:dyDescent="0.3">
      <c r="E1613" s="47"/>
    </row>
    <row r="1614" spans="5:5" x14ac:dyDescent="0.3">
      <c r="E1614" s="47"/>
    </row>
    <row r="1615" spans="5:5" x14ac:dyDescent="0.3">
      <c r="E1615" s="47"/>
    </row>
    <row r="1616" spans="5:5" x14ac:dyDescent="0.3">
      <c r="E1616" s="47"/>
    </row>
    <row r="1617" spans="5:5" x14ac:dyDescent="0.3">
      <c r="E1617" s="47"/>
    </row>
    <row r="1618" spans="5:5" x14ac:dyDescent="0.3">
      <c r="E1618" s="47"/>
    </row>
    <row r="1619" spans="5:5" x14ac:dyDescent="0.3">
      <c r="E1619" s="47"/>
    </row>
    <row r="1620" spans="5:5" x14ac:dyDescent="0.3">
      <c r="E1620" s="47"/>
    </row>
    <row r="1621" spans="5:5" x14ac:dyDescent="0.3">
      <c r="E1621" s="47"/>
    </row>
    <row r="1622" spans="5:5" x14ac:dyDescent="0.3">
      <c r="E1622" s="47"/>
    </row>
    <row r="1623" spans="5:5" x14ac:dyDescent="0.3">
      <c r="E1623" s="47"/>
    </row>
    <row r="1624" spans="5:5" x14ac:dyDescent="0.3">
      <c r="E1624" s="47"/>
    </row>
    <row r="1625" spans="5:5" x14ac:dyDescent="0.3">
      <c r="E1625" s="47"/>
    </row>
    <row r="1626" spans="5:5" x14ac:dyDescent="0.3">
      <c r="E1626" s="47"/>
    </row>
    <row r="1627" spans="5:5" x14ac:dyDescent="0.3">
      <c r="E1627" s="47"/>
    </row>
    <row r="1628" spans="5:5" x14ac:dyDescent="0.3">
      <c r="E1628" s="47"/>
    </row>
    <row r="1629" spans="5:5" x14ac:dyDescent="0.3">
      <c r="E1629" s="47"/>
    </row>
    <row r="1630" spans="5:5" x14ac:dyDescent="0.3">
      <c r="E1630" s="47"/>
    </row>
    <row r="1631" spans="5:5" x14ac:dyDescent="0.3">
      <c r="E1631" s="47"/>
    </row>
    <row r="1632" spans="5:5" x14ac:dyDescent="0.3">
      <c r="E1632" s="47"/>
    </row>
    <row r="1633" spans="5:5" x14ac:dyDescent="0.3">
      <c r="E1633" s="47"/>
    </row>
    <row r="1634" spans="5:5" x14ac:dyDescent="0.3">
      <c r="E1634" s="47"/>
    </row>
    <row r="1635" spans="5:5" x14ac:dyDescent="0.3">
      <c r="E1635" s="47"/>
    </row>
    <row r="1636" spans="5:5" x14ac:dyDescent="0.3">
      <c r="E1636" s="47"/>
    </row>
    <row r="1637" spans="5:5" x14ac:dyDescent="0.3">
      <c r="E1637" s="47"/>
    </row>
    <row r="1638" spans="5:5" x14ac:dyDescent="0.3">
      <c r="E1638" s="47"/>
    </row>
    <row r="1639" spans="5:5" x14ac:dyDescent="0.3">
      <c r="E1639" s="47"/>
    </row>
    <row r="1640" spans="5:5" x14ac:dyDescent="0.3">
      <c r="E1640" s="47"/>
    </row>
    <row r="1641" spans="5:5" x14ac:dyDescent="0.3">
      <c r="E1641" s="47"/>
    </row>
    <row r="1642" spans="5:5" x14ac:dyDescent="0.3">
      <c r="E1642" s="47"/>
    </row>
    <row r="1643" spans="5:5" x14ac:dyDescent="0.3">
      <c r="E1643" s="47"/>
    </row>
    <row r="1644" spans="5:5" x14ac:dyDescent="0.3">
      <c r="E1644" s="47"/>
    </row>
    <row r="1645" spans="5:5" x14ac:dyDescent="0.3">
      <c r="E1645" s="47"/>
    </row>
    <row r="1646" spans="5:5" x14ac:dyDescent="0.3">
      <c r="E1646" s="47"/>
    </row>
    <row r="1647" spans="5:5" x14ac:dyDescent="0.3">
      <c r="E1647" s="47"/>
    </row>
    <row r="1648" spans="5:5" x14ac:dyDescent="0.3">
      <c r="E1648" s="47"/>
    </row>
    <row r="1649" spans="5:5" x14ac:dyDescent="0.3">
      <c r="E1649" s="47"/>
    </row>
    <row r="1650" spans="5:5" x14ac:dyDescent="0.3">
      <c r="E1650" s="47"/>
    </row>
    <row r="1651" spans="5:5" x14ac:dyDescent="0.3">
      <c r="E1651" s="47"/>
    </row>
    <row r="1652" spans="5:5" x14ac:dyDescent="0.3">
      <c r="E1652" s="47"/>
    </row>
    <row r="1653" spans="5:5" x14ac:dyDescent="0.3">
      <c r="E1653" s="47"/>
    </row>
    <row r="1654" spans="5:5" x14ac:dyDescent="0.3">
      <c r="E1654" s="47"/>
    </row>
    <row r="1655" spans="5:5" x14ac:dyDescent="0.3">
      <c r="E1655" s="47"/>
    </row>
    <row r="1656" spans="5:5" x14ac:dyDescent="0.3">
      <c r="E1656" s="47"/>
    </row>
    <row r="1657" spans="5:5" x14ac:dyDescent="0.3">
      <c r="E1657" s="47"/>
    </row>
    <row r="1658" spans="5:5" x14ac:dyDescent="0.3">
      <c r="E1658" s="47"/>
    </row>
    <row r="1659" spans="5:5" x14ac:dyDescent="0.3">
      <c r="E1659" s="47"/>
    </row>
    <row r="1660" spans="5:5" x14ac:dyDescent="0.3">
      <c r="E1660" s="47"/>
    </row>
    <row r="1661" spans="5:5" x14ac:dyDescent="0.3">
      <c r="E1661" s="47"/>
    </row>
    <row r="1662" spans="5:5" x14ac:dyDescent="0.3">
      <c r="E1662" s="47"/>
    </row>
    <row r="1663" spans="5:5" x14ac:dyDescent="0.3">
      <c r="E1663" s="47"/>
    </row>
    <row r="1664" spans="5:5" x14ac:dyDescent="0.3">
      <c r="E1664" s="47"/>
    </row>
    <row r="1665" spans="5:5" x14ac:dyDescent="0.3">
      <c r="E1665" s="47"/>
    </row>
    <row r="1666" spans="5:5" x14ac:dyDescent="0.3">
      <c r="E1666" s="47"/>
    </row>
    <row r="1667" spans="5:5" x14ac:dyDescent="0.3">
      <c r="E1667" s="47"/>
    </row>
    <row r="1668" spans="5:5" x14ac:dyDescent="0.3">
      <c r="E1668" s="47"/>
    </row>
    <row r="1669" spans="5:5" x14ac:dyDescent="0.3">
      <c r="E1669" s="47"/>
    </row>
    <row r="1670" spans="5:5" x14ac:dyDescent="0.3">
      <c r="E1670" s="47"/>
    </row>
    <row r="1671" spans="5:5" x14ac:dyDescent="0.3">
      <c r="E1671" s="47"/>
    </row>
    <row r="1672" spans="5:5" x14ac:dyDescent="0.3">
      <c r="E1672" s="47"/>
    </row>
    <row r="1673" spans="5:5" x14ac:dyDescent="0.3">
      <c r="E1673" s="47"/>
    </row>
    <row r="1674" spans="5:5" x14ac:dyDescent="0.3">
      <c r="E1674" s="47"/>
    </row>
    <row r="1675" spans="5:5" x14ac:dyDescent="0.3">
      <c r="E1675" s="47"/>
    </row>
    <row r="1676" spans="5:5" x14ac:dyDescent="0.3">
      <c r="E1676" s="47"/>
    </row>
    <row r="1677" spans="5:5" x14ac:dyDescent="0.3">
      <c r="E1677" s="47"/>
    </row>
    <row r="1678" spans="5:5" x14ac:dyDescent="0.3">
      <c r="E1678" s="47"/>
    </row>
    <row r="1679" spans="5:5" x14ac:dyDescent="0.3">
      <c r="E1679" s="47"/>
    </row>
    <row r="1680" spans="5:5" x14ac:dyDescent="0.3">
      <c r="E1680" s="47"/>
    </row>
    <row r="1681" spans="5:5" x14ac:dyDescent="0.3">
      <c r="E1681" s="47"/>
    </row>
    <row r="1682" spans="5:5" x14ac:dyDescent="0.3">
      <c r="E1682" s="47"/>
    </row>
    <row r="1683" spans="5:5" x14ac:dyDescent="0.3">
      <c r="E1683" s="47"/>
    </row>
    <row r="1684" spans="5:5" x14ac:dyDescent="0.3">
      <c r="E1684" s="47"/>
    </row>
    <row r="1685" spans="5:5" x14ac:dyDescent="0.3">
      <c r="E1685" s="47"/>
    </row>
    <row r="1686" spans="5:5" x14ac:dyDescent="0.3">
      <c r="E1686" s="47"/>
    </row>
    <row r="1687" spans="5:5" x14ac:dyDescent="0.3">
      <c r="E1687" s="47"/>
    </row>
    <row r="1688" spans="5:5" x14ac:dyDescent="0.3">
      <c r="E1688" s="47"/>
    </row>
    <row r="1689" spans="5:5" x14ac:dyDescent="0.3">
      <c r="E1689" s="47"/>
    </row>
    <row r="1690" spans="5:5" x14ac:dyDescent="0.3">
      <c r="E1690" s="47"/>
    </row>
    <row r="1691" spans="5:5" x14ac:dyDescent="0.3">
      <c r="E1691" s="47"/>
    </row>
    <row r="1692" spans="5:5" x14ac:dyDescent="0.3">
      <c r="E1692" s="47"/>
    </row>
    <row r="1693" spans="5:5" x14ac:dyDescent="0.3">
      <c r="E1693" s="47"/>
    </row>
    <row r="1694" spans="5:5" x14ac:dyDescent="0.3">
      <c r="E1694" s="47"/>
    </row>
    <row r="1695" spans="5:5" x14ac:dyDescent="0.3">
      <c r="E1695" s="47"/>
    </row>
    <row r="1696" spans="5:5" x14ac:dyDescent="0.3">
      <c r="E1696" s="47"/>
    </row>
    <row r="1697" spans="5:5" x14ac:dyDescent="0.3">
      <c r="E1697" s="47"/>
    </row>
    <row r="1698" spans="5:5" x14ac:dyDescent="0.3">
      <c r="E1698" s="47"/>
    </row>
    <row r="1699" spans="5:5" x14ac:dyDescent="0.3">
      <c r="E1699" s="47"/>
    </row>
    <row r="1700" spans="5:5" x14ac:dyDescent="0.3">
      <c r="E1700" s="47"/>
    </row>
    <row r="1701" spans="5:5" x14ac:dyDescent="0.3">
      <c r="E1701" s="47"/>
    </row>
    <row r="1702" spans="5:5" x14ac:dyDescent="0.3">
      <c r="E1702" s="47"/>
    </row>
    <row r="1703" spans="5:5" x14ac:dyDescent="0.3">
      <c r="E1703" s="47"/>
    </row>
    <row r="1704" spans="5:5" x14ac:dyDescent="0.3">
      <c r="E1704" s="47"/>
    </row>
    <row r="1705" spans="5:5" x14ac:dyDescent="0.3">
      <c r="E1705" s="47"/>
    </row>
    <row r="1706" spans="5:5" x14ac:dyDescent="0.3">
      <c r="E1706" s="47"/>
    </row>
    <row r="1707" spans="5:5" x14ac:dyDescent="0.3">
      <c r="E1707" s="47"/>
    </row>
    <row r="1708" spans="5:5" x14ac:dyDescent="0.3">
      <c r="E1708" s="47"/>
    </row>
    <row r="1709" spans="5:5" x14ac:dyDescent="0.3">
      <c r="E1709" s="47"/>
    </row>
    <row r="1710" spans="5:5" x14ac:dyDescent="0.3">
      <c r="E1710" s="47"/>
    </row>
    <row r="1711" spans="5:5" x14ac:dyDescent="0.3">
      <c r="E1711" s="47"/>
    </row>
    <row r="1712" spans="5:5" x14ac:dyDescent="0.3">
      <c r="E1712" s="47"/>
    </row>
    <row r="1713" spans="5:5" x14ac:dyDescent="0.3">
      <c r="E1713" s="47"/>
    </row>
    <row r="1714" spans="5:5" x14ac:dyDescent="0.3">
      <c r="E1714" s="47"/>
    </row>
    <row r="1715" spans="5:5" x14ac:dyDescent="0.3">
      <c r="E1715" s="47"/>
    </row>
    <row r="1716" spans="5:5" x14ac:dyDescent="0.3">
      <c r="E1716" s="47"/>
    </row>
    <row r="1717" spans="5:5" x14ac:dyDescent="0.3">
      <c r="E1717" s="47"/>
    </row>
    <row r="1718" spans="5:5" x14ac:dyDescent="0.3">
      <c r="E1718" s="47"/>
    </row>
    <row r="1719" spans="5:5" x14ac:dyDescent="0.3">
      <c r="E1719" s="47"/>
    </row>
    <row r="1720" spans="5:5" x14ac:dyDescent="0.3">
      <c r="E1720" s="47"/>
    </row>
    <row r="1721" spans="5:5" x14ac:dyDescent="0.3">
      <c r="E1721" s="47"/>
    </row>
    <row r="1722" spans="5:5" x14ac:dyDescent="0.3">
      <c r="E1722" s="47"/>
    </row>
    <row r="1723" spans="5:5" x14ac:dyDescent="0.3">
      <c r="E1723" s="47"/>
    </row>
    <row r="1724" spans="5:5" x14ac:dyDescent="0.3">
      <c r="E1724" s="47"/>
    </row>
    <row r="1725" spans="5:5" x14ac:dyDescent="0.3">
      <c r="E1725" s="47"/>
    </row>
    <row r="1726" spans="5:5" x14ac:dyDescent="0.3">
      <c r="E1726" s="47"/>
    </row>
    <row r="1727" spans="5:5" x14ac:dyDescent="0.3">
      <c r="E1727" s="47"/>
    </row>
    <row r="1728" spans="5:5" x14ac:dyDescent="0.3">
      <c r="E1728" s="47"/>
    </row>
    <row r="1729" spans="5:5" x14ac:dyDescent="0.3">
      <c r="E1729" s="47"/>
    </row>
    <row r="1730" spans="5:5" x14ac:dyDescent="0.3">
      <c r="E1730" s="47"/>
    </row>
    <row r="1731" spans="5:5" x14ac:dyDescent="0.3">
      <c r="E1731" s="47"/>
    </row>
    <row r="1732" spans="5:5" x14ac:dyDescent="0.3">
      <c r="E1732" s="47"/>
    </row>
    <row r="1733" spans="5:5" x14ac:dyDescent="0.3">
      <c r="E1733" s="47"/>
    </row>
    <row r="1734" spans="5:5" x14ac:dyDescent="0.3">
      <c r="E1734" s="47"/>
    </row>
    <row r="1735" spans="5:5" x14ac:dyDescent="0.3">
      <c r="E1735" s="47"/>
    </row>
    <row r="1736" spans="5:5" x14ac:dyDescent="0.3">
      <c r="E1736" s="47"/>
    </row>
    <row r="1737" spans="5:5" x14ac:dyDescent="0.3">
      <c r="E1737" s="47"/>
    </row>
    <row r="1738" spans="5:5" x14ac:dyDescent="0.3">
      <c r="E1738" s="47"/>
    </row>
    <row r="1739" spans="5:5" x14ac:dyDescent="0.3">
      <c r="E1739" s="47"/>
    </row>
    <row r="1740" spans="5:5" x14ac:dyDescent="0.3">
      <c r="E1740" s="47"/>
    </row>
    <row r="1741" spans="5:5" x14ac:dyDescent="0.3">
      <c r="E1741" s="47"/>
    </row>
    <row r="1742" spans="5:5" x14ac:dyDescent="0.3">
      <c r="E1742" s="47"/>
    </row>
    <row r="1743" spans="5:5" x14ac:dyDescent="0.3">
      <c r="E1743" s="47"/>
    </row>
    <row r="1744" spans="5:5" x14ac:dyDescent="0.3">
      <c r="E1744" s="47"/>
    </row>
    <row r="1745" spans="5:5" x14ac:dyDescent="0.3">
      <c r="E1745" s="47"/>
    </row>
    <row r="1746" spans="5:5" x14ac:dyDescent="0.3">
      <c r="E1746" s="47"/>
    </row>
    <row r="1747" spans="5:5" x14ac:dyDescent="0.3">
      <c r="E1747" s="47"/>
    </row>
    <row r="1748" spans="5:5" x14ac:dyDescent="0.3">
      <c r="E1748" s="47"/>
    </row>
    <row r="1749" spans="5:5" x14ac:dyDescent="0.3">
      <c r="E1749" s="47"/>
    </row>
    <row r="1750" spans="5:5" x14ac:dyDescent="0.3">
      <c r="E1750" s="47"/>
    </row>
    <row r="1751" spans="5:5" x14ac:dyDescent="0.3">
      <c r="E1751" s="47"/>
    </row>
    <row r="1752" spans="5:5" x14ac:dyDescent="0.3">
      <c r="E1752" s="47"/>
    </row>
    <row r="1753" spans="5:5" x14ac:dyDescent="0.3">
      <c r="E1753" s="47"/>
    </row>
    <row r="1754" spans="5:5" x14ac:dyDescent="0.3">
      <c r="E1754" s="47"/>
    </row>
    <row r="1755" spans="5:5" x14ac:dyDescent="0.3">
      <c r="E1755" s="47"/>
    </row>
    <row r="1756" spans="5:5" x14ac:dyDescent="0.3">
      <c r="E1756" s="47"/>
    </row>
    <row r="1757" spans="5:5" x14ac:dyDescent="0.3">
      <c r="E1757" s="47"/>
    </row>
    <row r="1758" spans="5:5" x14ac:dyDescent="0.3">
      <c r="E1758" s="47"/>
    </row>
    <row r="1759" spans="5:5" x14ac:dyDescent="0.3">
      <c r="E1759" s="47"/>
    </row>
    <row r="1760" spans="5:5" x14ac:dyDescent="0.3">
      <c r="E1760" s="47"/>
    </row>
    <row r="1761" spans="5:5" x14ac:dyDescent="0.3">
      <c r="E1761" s="47"/>
    </row>
    <row r="1762" spans="5:5" x14ac:dyDescent="0.3">
      <c r="E1762" s="47"/>
    </row>
    <row r="1763" spans="5:5" x14ac:dyDescent="0.3">
      <c r="E1763" s="47"/>
    </row>
    <row r="1764" spans="5:5" x14ac:dyDescent="0.3">
      <c r="E1764" s="47"/>
    </row>
    <row r="1765" spans="5:5" x14ac:dyDescent="0.3">
      <c r="E1765" s="47"/>
    </row>
    <row r="1766" spans="5:5" x14ac:dyDescent="0.3">
      <c r="E1766" s="47"/>
    </row>
    <row r="1767" spans="5:5" x14ac:dyDescent="0.3">
      <c r="E1767" s="47"/>
    </row>
    <row r="1768" spans="5:5" x14ac:dyDescent="0.3">
      <c r="E1768" s="47"/>
    </row>
    <row r="1769" spans="5:5" x14ac:dyDescent="0.3">
      <c r="E1769" s="47"/>
    </row>
    <row r="1770" spans="5:5" x14ac:dyDescent="0.3">
      <c r="E1770" s="47"/>
    </row>
    <row r="1771" spans="5:5" x14ac:dyDescent="0.3">
      <c r="E1771" s="47"/>
    </row>
    <row r="1772" spans="5:5" x14ac:dyDescent="0.3">
      <c r="E1772" s="47"/>
    </row>
    <row r="1773" spans="5:5" x14ac:dyDescent="0.3">
      <c r="E1773" s="47"/>
    </row>
    <row r="1774" spans="5:5" x14ac:dyDescent="0.3">
      <c r="E1774" s="47"/>
    </row>
    <row r="1775" spans="5:5" x14ac:dyDescent="0.3">
      <c r="E1775" s="47"/>
    </row>
    <row r="1776" spans="5:5" x14ac:dyDescent="0.3">
      <c r="E1776" s="47"/>
    </row>
    <row r="1777" spans="5:5" x14ac:dyDescent="0.3">
      <c r="E1777" s="47"/>
    </row>
    <row r="1778" spans="5:5" x14ac:dyDescent="0.3">
      <c r="E1778" s="47"/>
    </row>
    <row r="1779" spans="5:5" x14ac:dyDescent="0.3">
      <c r="E1779" s="47"/>
    </row>
    <row r="1780" spans="5:5" x14ac:dyDescent="0.3">
      <c r="E1780" s="47"/>
    </row>
    <row r="1781" spans="5:5" x14ac:dyDescent="0.3">
      <c r="E1781" s="47"/>
    </row>
    <row r="1782" spans="5:5" x14ac:dyDescent="0.3">
      <c r="E1782" s="47"/>
    </row>
    <row r="1783" spans="5:5" x14ac:dyDescent="0.3">
      <c r="E1783" s="47"/>
    </row>
    <row r="1784" spans="5:5" x14ac:dyDescent="0.3">
      <c r="E1784" s="47"/>
    </row>
    <row r="1785" spans="5:5" x14ac:dyDescent="0.3">
      <c r="E1785" s="47"/>
    </row>
    <row r="1786" spans="5:5" x14ac:dyDescent="0.3">
      <c r="E1786" s="47"/>
    </row>
    <row r="1787" spans="5:5" x14ac:dyDescent="0.3">
      <c r="E1787" s="47"/>
    </row>
    <row r="1788" spans="5:5" x14ac:dyDescent="0.3">
      <c r="E1788" s="47"/>
    </row>
    <row r="1789" spans="5:5" x14ac:dyDescent="0.3">
      <c r="E1789" s="47"/>
    </row>
    <row r="1790" spans="5:5" x14ac:dyDescent="0.3">
      <c r="E1790" s="47"/>
    </row>
    <row r="1791" spans="5:5" x14ac:dyDescent="0.3">
      <c r="E1791" s="47"/>
    </row>
    <row r="1792" spans="5:5" x14ac:dyDescent="0.3">
      <c r="E1792" s="47"/>
    </row>
    <row r="1793" spans="5:5" x14ac:dyDescent="0.3">
      <c r="E1793" s="47"/>
    </row>
    <row r="1794" spans="5:5" x14ac:dyDescent="0.3">
      <c r="E1794" s="47"/>
    </row>
    <row r="1795" spans="5:5" x14ac:dyDescent="0.3">
      <c r="E1795" s="47"/>
    </row>
    <row r="1796" spans="5:5" x14ac:dyDescent="0.3">
      <c r="E1796" s="47"/>
    </row>
    <row r="1797" spans="5:5" x14ac:dyDescent="0.3">
      <c r="E1797" s="47"/>
    </row>
    <row r="1798" spans="5:5" x14ac:dyDescent="0.3">
      <c r="E1798" s="47"/>
    </row>
    <row r="1799" spans="5:5" x14ac:dyDescent="0.3">
      <c r="E1799" s="47"/>
    </row>
    <row r="1800" spans="5:5" x14ac:dyDescent="0.3">
      <c r="E1800" s="47"/>
    </row>
    <row r="1801" spans="5:5" x14ac:dyDescent="0.3">
      <c r="E1801" s="47"/>
    </row>
    <row r="1802" spans="5:5" x14ac:dyDescent="0.3">
      <c r="E1802" s="47"/>
    </row>
    <row r="1803" spans="5:5" x14ac:dyDescent="0.3">
      <c r="E1803" s="47"/>
    </row>
    <row r="1804" spans="5:5" x14ac:dyDescent="0.3">
      <c r="E1804" s="47"/>
    </row>
    <row r="1805" spans="5:5" x14ac:dyDescent="0.3">
      <c r="E1805" s="47"/>
    </row>
    <row r="1806" spans="5:5" x14ac:dyDescent="0.3">
      <c r="E1806" s="47"/>
    </row>
    <row r="1807" spans="5:5" x14ac:dyDescent="0.3">
      <c r="E1807" s="47"/>
    </row>
    <row r="1808" spans="5:5" x14ac:dyDescent="0.3">
      <c r="E1808" s="47"/>
    </row>
    <row r="1809" spans="5:5" x14ac:dyDescent="0.3">
      <c r="E1809" s="47"/>
    </row>
    <row r="1810" spans="5:5" x14ac:dyDescent="0.3">
      <c r="E1810" s="47"/>
    </row>
    <row r="1811" spans="5:5" x14ac:dyDescent="0.3">
      <c r="E1811" s="47"/>
    </row>
    <row r="1812" spans="5:5" x14ac:dyDescent="0.3">
      <c r="E1812" s="47"/>
    </row>
    <row r="1813" spans="5:5" x14ac:dyDescent="0.3">
      <c r="E1813" s="47"/>
    </row>
    <row r="1814" spans="5:5" x14ac:dyDescent="0.3">
      <c r="E1814" s="47"/>
    </row>
    <row r="1815" spans="5:5" x14ac:dyDescent="0.3">
      <c r="E1815" s="47"/>
    </row>
    <row r="1816" spans="5:5" x14ac:dyDescent="0.3">
      <c r="E1816" s="47"/>
    </row>
    <row r="1817" spans="5:5" x14ac:dyDescent="0.3">
      <c r="E1817" s="47"/>
    </row>
    <row r="1818" spans="5:5" x14ac:dyDescent="0.3">
      <c r="E1818" s="47"/>
    </row>
    <row r="1819" spans="5:5" x14ac:dyDescent="0.3">
      <c r="E1819" s="47"/>
    </row>
    <row r="1820" spans="5:5" x14ac:dyDescent="0.3">
      <c r="E1820" s="47"/>
    </row>
    <row r="1821" spans="5:5" x14ac:dyDescent="0.3">
      <c r="E1821" s="47"/>
    </row>
    <row r="1822" spans="5:5" x14ac:dyDescent="0.3">
      <c r="E1822" s="47"/>
    </row>
    <row r="1823" spans="5:5" x14ac:dyDescent="0.3">
      <c r="E1823" s="47"/>
    </row>
    <row r="1824" spans="5:5" x14ac:dyDescent="0.3">
      <c r="E1824" s="47"/>
    </row>
    <row r="1825" spans="5:5" x14ac:dyDescent="0.3">
      <c r="E1825" s="47"/>
    </row>
    <row r="1826" spans="5:5" x14ac:dyDescent="0.3">
      <c r="E1826" s="47"/>
    </row>
    <row r="1827" spans="5:5" x14ac:dyDescent="0.3">
      <c r="E1827" s="47"/>
    </row>
    <row r="1828" spans="5:5" x14ac:dyDescent="0.3">
      <c r="E1828" s="47"/>
    </row>
    <row r="1829" spans="5:5" x14ac:dyDescent="0.3">
      <c r="E1829" s="47"/>
    </row>
    <row r="1830" spans="5:5" x14ac:dyDescent="0.3">
      <c r="E1830" s="47"/>
    </row>
    <row r="1831" spans="5:5" x14ac:dyDescent="0.3">
      <c r="E1831" s="47"/>
    </row>
    <row r="1832" spans="5:5" x14ac:dyDescent="0.3">
      <c r="E1832" s="47"/>
    </row>
    <row r="1833" spans="5:5" x14ac:dyDescent="0.3">
      <c r="E1833" s="47"/>
    </row>
    <row r="1834" spans="5:5" x14ac:dyDescent="0.3">
      <c r="E1834" s="47"/>
    </row>
    <row r="1835" spans="5:5" x14ac:dyDescent="0.3">
      <c r="E1835" s="47"/>
    </row>
    <row r="1836" spans="5:5" x14ac:dyDescent="0.3">
      <c r="E1836" s="47"/>
    </row>
    <row r="1837" spans="5:5" x14ac:dyDescent="0.3">
      <c r="E1837" s="47"/>
    </row>
    <row r="1838" spans="5:5" x14ac:dyDescent="0.3">
      <c r="E1838" s="47"/>
    </row>
    <row r="1839" spans="5:5" x14ac:dyDescent="0.3">
      <c r="E1839" s="47"/>
    </row>
    <row r="1840" spans="5:5" x14ac:dyDescent="0.3">
      <c r="E1840" s="47"/>
    </row>
    <row r="1841" spans="5:5" x14ac:dyDescent="0.3">
      <c r="E1841" s="47"/>
    </row>
    <row r="1842" spans="5:5" x14ac:dyDescent="0.3">
      <c r="E1842" s="47"/>
    </row>
    <row r="1843" spans="5:5" x14ac:dyDescent="0.3">
      <c r="E1843" s="47"/>
    </row>
    <row r="1844" spans="5:5" x14ac:dyDescent="0.3">
      <c r="E1844" s="47"/>
    </row>
    <row r="1845" spans="5:5" x14ac:dyDescent="0.3">
      <c r="E1845" s="47"/>
    </row>
    <row r="1846" spans="5:5" x14ac:dyDescent="0.3">
      <c r="E1846" s="47"/>
    </row>
    <row r="1847" spans="5:5" x14ac:dyDescent="0.3">
      <c r="E1847" s="47"/>
    </row>
    <row r="1848" spans="5:5" x14ac:dyDescent="0.3">
      <c r="E1848" s="47"/>
    </row>
    <row r="1849" spans="5:5" x14ac:dyDescent="0.3">
      <c r="E1849" s="47"/>
    </row>
    <row r="1850" spans="5:5" x14ac:dyDescent="0.3">
      <c r="E1850" s="47"/>
    </row>
    <row r="1851" spans="5:5" x14ac:dyDescent="0.3">
      <c r="E1851" s="47"/>
    </row>
    <row r="1852" spans="5:5" x14ac:dyDescent="0.3">
      <c r="E1852" s="47"/>
    </row>
    <row r="1853" spans="5:5" x14ac:dyDescent="0.3">
      <c r="E1853" s="47"/>
    </row>
    <row r="1854" spans="5:5" x14ac:dyDescent="0.3">
      <c r="E1854" s="47"/>
    </row>
    <row r="1855" spans="5:5" x14ac:dyDescent="0.3">
      <c r="E1855" s="47"/>
    </row>
    <row r="1856" spans="5:5" x14ac:dyDescent="0.3">
      <c r="E1856" s="47"/>
    </row>
    <row r="1857" spans="5:5" x14ac:dyDescent="0.3">
      <c r="E1857" s="47"/>
    </row>
    <row r="1858" spans="5:5" x14ac:dyDescent="0.3">
      <c r="E1858" s="47"/>
    </row>
    <row r="1859" spans="5:5" x14ac:dyDescent="0.3">
      <c r="E1859" s="47"/>
    </row>
    <row r="1860" spans="5:5" x14ac:dyDescent="0.3">
      <c r="E1860" s="47"/>
    </row>
    <row r="1861" spans="5:5" x14ac:dyDescent="0.3">
      <c r="E1861" s="47"/>
    </row>
    <row r="1862" spans="5:5" x14ac:dyDescent="0.3">
      <c r="E1862" s="47"/>
    </row>
    <row r="1863" spans="5:5" x14ac:dyDescent="0.3">
      <c r="E1863" s="47"/>
    </row>
    <row r="1864" spans="5:5" x14ac:dyDescent="0.3">
      <c r="E1864" s="47"/>
    </row>
    <row r="1865" spans="5:5" x14ac:dyDescent="0.3">
      <c r="E1865" s="47"/>
    </row>
    <row r="1866" spans="5:5" x14ac:dyDescent="0.3">
      <c r="E1866" s="47"/>
    </row>
    <row r="1867" spans="5:5" x14ac:dyDescent="0.3">
      <c r="E1867" s="47"/>
    </row>
    <row r="1868" spans="5:5" x14ac:dyDescent="0.3">
      <c r="E1868" s="47"/>
    </row>
    <row r="1869" spans="5:5" x14ac:dyDescent="0.3">
      <c r="E1869" s="47"/>
    </row>
    <row r="1870" spans="5:5" x14ac:dyDescent="0.3">
      <c r="E1870" s="47"/>
    </row>
    <row r="1871" spans="5:5" x14ac:dyDescent="0.3">
      <c r="E1871" s="47"/>
    </row>
    <row r="1872" spans="5:5" x14ac:dyDescent="0.3">
      <c r="E1872" s="47"/>
    </row>
    <row r="1873" spans="5:5" x14ac:dyDescent="0.3">
      <c r="E1873" s="47"/>
    </row>
    <row r="1874" spans="5:5" x14ac:dyDescent="0.3">
      <c r="E1874" s="47"/>
    </row>
    <row r="1875" spans="5:5" x14ac:dyDescent="0.3">
      <c r="E1875" s="47"/>
    </row>
    <row r="1876" spans="5:5" x14ac:dyDescent="0.3">
      <c r="E1876" s="47"/>
    </row>
    <row r="1877" spans="5:5" x14ac:dyDescent="0.3">
      <c r="E1877" s="47"/>
    </row>
    <row r="1878" spans="5:5" x14ac:dyDescent="0.3">
      <c r="E1878" s="47"/>
    </row>
    <row r="1879" spans="5:5" x14ac:dyDescent="0.3">
      <c r="E1879" s="47"/>
    </row>
    <row r="1880" spans="5:5" x14ac:dyDescent="0.3">
      <c r="E1880" s="47"/>
    </row>
    <row r="1881" spans="5:5" x14ac:dyDescent="0.3">
      <c r="E1881" s="47"/>
    </row>
    <row r="1882" spans="5:5" x14ac:dyDescent="0.3">
      <c r="E1882" s="47"/>
    </row>
    <row r="1883" spans="5:5" x14ac:dyDescent="0.3">
      <c r="E1883" s="47"/>
    </row>
    <row r="1884" spans="5:5" x14ac:dyDescent="0.3">
      <c r="E1884" s="47"/>
    </row>
    <row r="1885" spans="5:5" x14ac:dyDescent="0.3">
      <c r="E1885" s="47"/>
    </row>
    <row r="1886" spans="5:5" x14ac:dyDescent="0.3">
      <c r="E1886" s="47"/>
    </row>
    <row r="1887" spans="5:5" x14ac:dyDescent="0.3">
      <c r="E1887" s="47"/>
    </row>
    <row r="1888" spans="5:5" x14ac:dyDescent="0.3">
      <c r="E1888" s="47"/>
    </row>
    <row r="1889" spans="5:5" x14ac:dyDescent="0.3">
      <c r="E1889" s="47"/>
    </row>
    <row r="1890" spans="5:5" x14ac:dyDescent="0.3">
      <c r="E1890" s="47"/>
    </row>
    <row r="1891" spans="5:5" x14ac:dyDescent="0.3">
      <c r="E1891" s="47"/>
    </row>
    <row r="1892" spans="5:5" x14ac:dyDescent="0.3">
      <c r="E1892" s="47"/>
    </row>
    <row r="1893" spans="5:5" x14ac:dyDescent="0.3">
      <c r="E1893" s="47"/>
    </row>
    <row r="1894" spans="5:5" x14ac:dyDescent="0.3">
      <c r="E1894" s="47"/>
    </row>
    <row r="1895" spans="5:5" x14ac:dyDescent="0.3">
      <c r="E1895" s="47"/>
    </row>
    <row r="1896" spans="5:5" x14ac:dyDescent="0.3">
      <c r="E1896" s="47"/>
    </row>
    <row r="1897" spans="5:5" x14ac:dyDescent="0.3">
      <c r="E1897" s="47"/>
    </row>
    <row r="1898" spans="5:5" x14ac:dyDescent="0.3">
      <c r="E1898" s="47"/>
    </row>
    <row r="1899" spans="5:5" x14ac:dyDescent="0.3">
      <c r="E1899" s="47"/>
    </row>
    <row r="1900" spans="5:5" x14ac:dyDescent="0.3">
      <c r="E1900" s="47"/>
    </row>
    <row r="1901" spans="5:5" x14ac:dyDescent="0.3">
      <c r="E1901" s="47"/>
    </row>
    <row r="1902" spans="5:5" x14ac:dyDescent="0.3">
      <c r="E1902" s="47"/>
    </row>
    <row r="1903" spans="5:5" x14ac:dyDescent="0.3">
      <c r="E1903" s="47"/>
    </row>
    <row r="1904" spans="5:5" x14ac:dyDescent="0.3">
      <c r="E1904" s="47"/>
    </row>
    <row r="1905" spans="5:5" x14ac:dyDescent="0.3">
      <c r="E1905" s="47"/>
    </row>
    <row r="1906" spans="5:5" x14ac:dyDescent="0.3">
      <c r="E1906" s="47"/>
    </row>
    <row r="1907" spans="5:5" x14ac:dyDescent="0.3">
      <c r="E1907" s="47"/>
    </row>
    <row r="1908" spans="5:5" x14ac:dyDescent="0.3">
      <c r="E1908" s="47"/>
    </row>
    <row r="1909" spans="5:5" x14ac:dyDescent="0.3">
      <c r="E1909" s="47"/>
    </row>
    <row r="1910" spans="5:5" x14ac:dyDescent="0.3">
      <c r="E1910" s="47"/>
    </row>
    <row r="1911" spans="5:5" x14ac:dyDescent="0.3">
      <c r="E1911" s="47"/>
    </row>
    <row r="1912" spans="5:5" x14ac:dyDescent="0.3">
      <c r="E1912" s="47"/>
    </row>
    <row r="1913" spans="5:5" x14ac:dyDescent="0.3">
      <c r="E1913" s="47"/>
    </row>
    <row r="1914" spans="5:5" x14ac:dyDescent="0.3">
      <c r="E1914" s="47"/>
    </row>
    <row r="1915" spans="5:5" x14ac:dyDescent="0.3">
      <c r="E1915" s="47"/>
    </row>
    <row r="1916" spans="5:5" x14ac:dyDescent="0.3">
      <c r="E1916" s="47"/>
    </row>
    <row r="1917" spans="5:5" x14ac:dyDescent="0.3">
      <c r="E1917" s="47"/>
    </row>
    <row r="1918" spans="5:5" x14ac:dyDescent="0.3">
      <c r="E1918" s="47"/>
    </row>
    <row r="1919" spans="5:5" x14ac:dyDescent="0.3">
      <c r="E1919" s="47"/>
    </row>
    <row r="1920" spans="5:5" x14ac:dyDescent="0.3">
      <c r="E1920" s="47"/>
    </row>
    <row r="1921" spans="5:5" x14ac:dyDescent="0.3">
      <c r="E1921" s="47"/>
    </row>
    <row r="1922" spans="5:5" x14ac:dyDescent="0.3">
      <c r="E1922" s="47"/>
    </row>
    <row r="1923" spans="5:5" x14ac:dyDescent="0.3">
      <c r="E1923" s="47"/>
    </row>
    <row r="1924" spans="5:5" x14ac:dyDescent="0.3">
      <c r="E1924" s="47"/>
    </row>
    <row r="1925" spans="5:5" x14ac:dyDescent="0.3">
      <c r="E1925" s="47"/>
    </row>
    <row r="1926" spans="5:5" x14ac:dyDescent="0.3">
      <c r="E1926" s="47"/>
    </row>
    <row r="1927" spans="5:5" x14ac:dyDescent="0.3">
      <c r="E1927" s="47"/>
    </row>
    <row r="1928" spans="5:5" x14ac:dyDescent="0.3">
      <c r="E1928" s="47"/>
    </row>
    <row r="1929" spans="5:5" x14ac:dyDescent="0.3">
      <c r="E1929" s="47"/>
    </row>
    <row r="1930" spans="5:5" x14ac:dyDescent="0.3">
      <c r="E1930" s="47"/>
    </row>
    <row r="1931" spans="5:5" x14ac:dyDescent="0.3">
      <c r="E1931" s="47"/>
    </row>
    <row r="1932" spans="5:5" x14ac:dyDescent="0.3">
      <c r="E1932" s="47"/>
    </row>
    <row r="1933" spans="5:5" x14ac:dyDescent="0.3">
      <c r="E1933" s="47"/>
    </row>
    <row r="1934" spans="5:5" x14ac:dyDescent="0.3">
      <c r="E1934" s="47"/>
    </row>
    <row r="1935" spans="5:5" x14ac:dyDescent="0.3">
      <c r="E1935" s="47"/>
    </row>
    <row r="1936" spans="5:5" x14ac:dyDescent="0.3">
      <c r="E1936" s="47"/>
    </row>
    <row r="1937" spans="5:5" x14ac:dyDescent="0.3">
      <c r="E1937" s="47"/>
    </row>
    <row r="1938" spans="5:5" x14ac:dyDescent="0.3">
      <c r="E1938" s="47"/>
    </row>
    <row r="1939" spans="5:5" x14ac:dyDescent="0.3">
      <c r="E1939" s="47"/>
    </row>
    <row r="1940" spans="5:5" x14ac:dyDescent="0.3">
      <c r="E1940" s="47"/>
    </row>
    <row r="1941" spans="5:5" x14ac:dyDescent="0.3">
      <c r="E1941" s="47"/>
    </row>
    <row r="1942" spans="5:5" x14ac:dyDescent="0.3">
      <c r="E1942" s="47"/>
    </row>
    <row r="1943" spans="5:5" x14ac:dyDescent="0.3">
      <c r="E1943" s="47"/>
    </row>
    <row r="1944" spans="5:5" x14ac:dyDescent="0.3">
      <c r="E1944" s="47"/>
    </row>
    <row r="1945" spans="5:5" x14ac:dyDescent="0.3">
      <c r="E1945" s="47"/>
    </row>
    <row r="1946" spans="5:5" x14ac:dyDescent="0.3">
      <c r="E1946" s="47"/>
    </row>
    <row r="1947" spans="5:5" x14ac:dyDescent="0.3">
      <c r="E1947" s="47"/>
    </row>
    <row r="1948" spans="5:5" x14ac:dyDescent="0.3">
      <c r="E1948" s="47"/>
    </row>
    <row r="1949" spans="5:5" x14ac:dyDescent="0.3">
      <c r="E1949" s="47"/>
    </row>
    <row r="1950" spans="5:5" x14ac:dyDescent="0.3">
      <c r="E1950" s="47"/>
    </row>
    <row r="1951" spans="5:5" x14ac:dyDescent="0.3">
      <c r="E1951" s="47"/>
    </row>
    <row r="1952" spans="5:5" x14ac:dyDescent="0.3">
      <c r="E1952" s="47"/>
    </row>
    <row r="1953" spans="5:5" x14ac:dyDescent="0.3">
      <c r="E1953" s="47"/>
    </row>
    <row r="1954" spans="5:5" x14ac:dyDescent="0.3">
      <c r="E1954" s="47"/>
    </row>
    <row r="1955" spans="5:5" x14ac:dyDescent="0.3">
      <c r="E1955" s="47"/>
    </row>
    <row r="1956" spans="5:5" x14ac:dyDescent="0.3">
      <c r="E1956" s="47"/>
    </row>
    <row r="1957" spans="5:5" x14ac:dyDescent="0.3">
      <c r="E1957" s="47"/>
    </row>
    <row r="1958" spans="5:5" x14ac:dyDescent="0.3">
      <c r="E1958" s="47"/>
    </row>
    <row r="1959" spans="5:5" x14ac:dyDescent="0.3">
      <c r="E1959" s="47"/>
    </row>
    <row r="1960" spans="5:5" x14ac:dyDescent="0.3">
      <c r="E1960" s="47"/>
    </row>
    <row r="1961" spans="5:5" x14ac:dyDescent="0.3">
      <c r="E1961" s="47"/>
    </row>
    <row r="1962" spans="5:5" x14ac:dyDescent="0.3">
      <c r="E1962" s="47"/>
    </row>
    <row r="1963" spans="5:5" x14ac:dyDescent="0.3">
      <c r="E1963" s="47"/>
    </row>
    <row r="1964" spans="5:5" x14ac:dyDescent="0.3">
      <c r="E1964" s="47"/>
    </row>
    <row r="1965" spans="5:5" x14ac:dyDescent="0.3">
      <c r="E1965" s="47"/>
    </row>
    <row r="1966" spans="5:5" x14ac:dyDescent="0.3">
      <c r="E1966" s="47"/>
    </row>
    <row r="1967" spans="5:5" x14ac:dyDescent="0.3">
      <c r="E1967" s="47"/>
    </row>
    <row r="1968" spans="5:5" x14ac:dyDescent="0.3">
      <c r="E1968" s="47"/>
    </row>
    <row r="1969" spans="5:5" x14ac:dyDescent="0.3">
      <c r="E1969" s="47"/>
    </row>
    <row r="1970" spans="5:5" x14ac:dyDescent="0.3">
      <c r="E1970" s="47"/>
    </row>
    <row r="1971" spans="5:5" x14ac:dyDescent="0.3">
      <c r="E1971" s="47"/>
    </row>
    <row r="1972" spans="5:5" x14ac:dyDescent="0.3">
      <c r="E1972" s="47"/>
    </row>
    <row r="1973" spans="5:5" x14ac:dyDescent="0.3">
      <c r="E1973" s="47"/>
    </row>
    <row r="1974" spans="5:5" x14ac:dyDescent="0.3">
      <c r="E1974" s="47"/>
    </row>
    <row r="1975" spans="5:5" x14ac:dyDescent="0.3">
      <c r="E1975" s="47"/>
    </row>
    <row r="1976" spans="5:5" x14ac:dyDescent="0.3">
      <c r="E1976" s="47"/>
    </row>
    <row r="1977" spans="5:5" x14ac:dyDescent="0.3">
      <c r="E1977" s="47"/>
    </row>
    <row r="1978" spans="5:5" x14ac:dyDescent="0.3">
      <c r="E1978" s="47"/>
    </row>
    <row r="1979" spans="5:5" x14ac:dyDescent="0.3">
      <c r="E1979" s="47"/>
    </row>
    <row r="1980" spans="5:5" x14ac:dyDescent="0.3">
      <c r="E1980" s="47"/>
    </row>
    <row r="1981" spans="5:5" x14ac:dyDescent="0.3">
      <c r="E1981" s="47"/>
    </row>
    <row r="1982" spans="5:5" x14ac:dyDescent="0.3">
      <c r="E1982" s="47"/>
    </row>
    <row r="1983" spans="5:5" x14ac:dyDescent="0.3">
      <c r="E1983" s="47"/>
    </row>
    <row r="1984" spans="5:5" x14ac:dyDescent="0.3">
      <c r="E1984" s="47"/>
    </row>
    <row r="1985" spans="5:5" x14ac:dyDescent="0.3">
      <c r="E1985" s="47"/>
    </row>
    <row r="1986" spans="5:5" x14ac:dyDescent="0.3">
      <c r="E1986" s="47"/>
    </row>
    <row r="1987" spans="5:5" x14ac:dyDescent="0.3">
      <c r="E1987" s="47"/>
    </row>
    <row r="1988" spans="5:5" x14ac:dyDescent="0.3">
      <c r="E1988" s="47"/>
    </row>
    <row r="1989" spans="5:5" x14ac:dyDescent="0.3">
      <c r="E1989" s="47"/>
    </row>
    <row r="1990" spans="5:5" x14ac:dyDescent="0.3">
      <c r="E1990" s="47"/>
    </row>
    <row r="1991" spans="5:5" x14ac:dyDescent="0.3">
      <c r="E1991" s="47"/>
    </row>
    <row r="1992" spans="5:5" x14ac:dyDescent="0.3">
      <c r="E1992" s="47"/>
    </row>
    <row r="1993" spans="5:5" x14ac:dyDescent="0.3">
      <c r="E1993" s="47"/>
    </row>
    <row r="1994" spans="5:5" x14ac:dyDescent="0.3">
      <c r="E1994" s="47"/>
    </row>
    <row r="1995" spans="5:5" x14ac:dyDescent="0.3">
      <c r="E1995" s="47"/>
    </row>
    <row r="1996" spans="5:5" x14ac:dyDescent="0.3">
      <c r="E1996" s="47"/>
    </row>
    <row r="1997" spans="5:5" x14ac:dyDescent="0.3">
      <c r="E1997" s="47"/>
    </row>
    <row r="1998" spans="5:5" x14ac:dyDescent="0.3">
      <c r="E1998" s="47"/>
    </row>
    <row r="1999" spans="5:5" x14ac:dyDescent="0.3">
      <c r="E1999" s="47"/>
    </row>
    <row r="2000" spans="5:5" x14ac:dyDescent="0.3">
      <c r="E2000" s="47"/>
    </row>
    <row r="2001" spans="5:5" x14ac:dyDescent="0.3">
      <c r="E2001" s="47"/>
    </row>
    <row r="2002" spans="5:5" x14ac:dyDescent="0.3">
      <c r="E2002" s="47"/>
    </row>
    <row r="2003" spans="5:5" x14ac:dyDescent="0.3">
      <c r="E2003" s="47"/>
    </row>
    <row r="2004" spans="5:5" x14ac:dyDescent="0.3">
      <c r="E2004" s="47"/>
    </row>
    <row r="2005" spans="5:5" x14ac:dyDescent="0.3">
      <c r="E2005" s="47"/>
    </row>
    <row r="2006" spans="5:5" x14ac:dyDescent="0.3">
      <c r="E2006" s="47"/>
    </row>
    <row r="2007" spans="5:5" x14ac:dyDescent="0.3">
      <c r="E2007" s="47"/>
    </row>
    <row r="2008" spans="5:5" x14ac:dyDescent="0.3">
      <c r="E2008" s="47"/>
    </row>
    <row r="2009" spans="5:5" x14ac:dyDescent="0.3">
      <c r="E2009" s="47"/>
    </row>
    <row r="2010" spans="5:5" x14ac:dyDescent="0.3">
      <c r="E2010" s="47"/>
    </row>
    <row r="2011" spans="5:5" x14ac:dyDescent="0.3">
      <c r="E2011" s="47"/>
    </row>
    <row r="2012" spans="5:5" x14ac:dyDescent="0.3">
      <c r="E2012" s="47"/>
    </row>
    <row r="2013" spans="5:5" x14ac:dyDescent="0.3">
      <c r="E2013" s="47"/>
    </row>
    <row r="2014" spans="5:5" x14ac:dyDescent="0.3">
      <c r="E2014" s="47"/>
    </row>
    <row r="2015" spans="5:5" x14ac:dyDescent="0.3">
      <c r="E2015" s="47"/>
    </row>
    <row r="2016" spans="5:5" x14ac:dyDescent="0.3">
      <c r="E2016" s="47"/>
    </row>
    <row r="2017" spans="5:5" x14ac:dyDescent="0.3">
      <c r="E2017" s="47"/>
    </row>
    <row r="2018" spans="5:5" x14ac:dyDescent="0.3">
      <c r="E2018" s="47"/>
    </row>
    <row r="2019" spans="5:5" x14ac:dyDescent="0.3">
      <c r="E2019" s="47"/>
    </row>
    <row r="2020" spans="5:5" x14ac:dyDescent="0.3">
      <c r="E2020" s="47"/>
    </row>
    <row r="2021" spans="5:5" x14ac:dyDescent="0.3">
      <c r="E2021" s="47"/>
    </row>
    <row r="2022" spans="5:5" x14ac:dyDescent="0.3">
      <c r="E2022" s="47"/>
    </row>
    <row r="2023" spans="5:5" x14ac:dyDescent="0.3">
      <c r="E2023" s="47"/>
    </row>
    <row r="2024" spans="5:5" x14ac:dyDescent="0.3">
      <c r="E2024" s="47"/>
    </row>
    <row r="2025" spans="5:5" x14ac:dyDescent="0.3">
      <c r="E2025" s="47"/>
    </row>
    <row r="2026" spans="5:5" x14ac:dyDescent="0.3">
      <c r="E2026" s="47"/>
    </row>
    <row r="2027" spans="5:5" x14ac:dyDescent="0.3">
      <c r="E2027" s="47"/>
    </row>
    <row r="2028" spans="5:5" x14ac:dyDescent="0.3">
      <c r="E2028" s="47"/>
    </row>
    <row r="2029" spans="5:5" x14ac:dyDescent="0.3">
      <c r="E2029" s="47"/>
    </row>
    <row r="2030" spans="5:5" x14ac:dyDescent="0.3">
      <c r="E2030" s="47"/>
    </row>
    <row r="2031" spans="5:5" x14ac:dyDescent="0.3">
      <c r="E2031" s="47"/>
    </row>
    <row r="2032" spans="5:5" x14ac:dyDescent="0.3">
      <c r="E2032" s="47"/>
    </row>
    <row r="2033" spans="5:5" x14ac:dyDescent="0.3">
      <c r="E2033" s="47"/>
    </row>
    <row r="2034" spans="5:5" x14ac:dyDescent="0.3">
      <c r="E2034" s="47"/>
    </row>
    <row r="2035" spans="5:5" x14ac:dyDescent="0.3">
      <c r="E2035" s="47"/>
    </row>
    <row r="2036" spans="5:5" x14ac:dyDescent="0.3">
      <c r="E2036" s="47"/>
    </row>
    <row r="2037" spans="5:5" x14ac:dyDescent="0.3">
      <c r="E2037" s="47"/>
    </row>
    <row r="2038" spans="5:5" x14ac:dyDescent="0.3">
      <c r="E2038" s="47"/>
    </row>
    <row r="2039" spans="5:5" x14ac:dyDescent="0.3">
      <c r="E2039" s="47"/>
    </row>
    <row r="2040" spans="5:5" x14ac:dyDescent="0.3">
      <c r="E2040" s="47"/>
    </row>
    <row r="2041" spans="5:5" x14ac:dyDescent="0.3">
      <c r="E2041" s="47"/>
    </row>
    <row r="2042" spans="5:5" x14ac:dyDescent="0.3">
      <c r="E2042" s="47"/>
    </row>
    <row r="2043" spans="5:5" x14ac:dyDescent="0.3">
      <c r="E2043" s="47"/>
    </row>
    <row r="2044" spans="5:5" x14ac:dyDescent="0.3">
      <c r="E2044" s="47"/>
    </row>
    <row r="2045" spans="5:5" x14ac:dyDescent="0.3">
      <c r="E2045" s="47"/>
    </row>
    <row r="2046" spans="5:5" x14ac:dyDescent="0.3">
      <c r="E2046" s="47"/>
    </row>
    <row r="2047" spans="5:5" x14ac:dyDescent="0.3">
      <c r="E2047" s="47"/>
    </row>
    <row r="2048" spans="5:5" x14ac:dyDescent="0.3">
      <c r="E2048" s="47"/>
    </row>
    <row r="2049" spans="5:5" x14ac:dyDescent="0.3">
      <c r="E2049" s="47"/>
    </row>
    <row r="2050" spans="5:5" x14ac:dyDescent="0.3">
      <c r="E2050" s="47"/>
    </row>
    <row r="2051" spans="5:5" x14ac:dyDescent="0.3">
      <c r="E2051" s="47"/>
    </row>
    <row r="2052" spans="5:5" x14ac:dyDescent="0.3">
      <c r="E2052" s="47"/>
    </row>
    <row r="2053" spans="5:5" x14ac:dyDescent="0.3">
      <c r="E2053" s="47"/>
    </row>
    <row r="2054" spans="5:5" x14ac:dyDescent="0.3">
      <c r="E2054" s="47"/>
    </row>
    <row r="2055" spans="5:5" x14ac:dyDescent="0.3">
      <c r="E2055" s="47"/>
    </row>
    <row r="2056" spans="5:5" x14ac:dyDescent="0.3">
      <c r="E2056" s="47"/>
    </row>
    <row r="2057" spans="5:5" x14ac:dyDescent="0.3">
      <c r="E2057" s="47"/>
    </row>
    <row r="2058" spans="5:5" x14ac:dyDescent="0.3">
      <c r="E2058" s="47"/>
    </row>
    <row r="2059" spans="5:5" x14ac:dyDescent="0.3">
      <c r="E2059" s="47"/>
    </row>
    <row r="2060" spans="5:5" x14ac:dyDescent="0.3">
      <c r="E2060" s="47"/>
    </row>
    <row r="2061" spans="5:5" x14ac:dyDescent="0.3">
      <c r="E2061" s="47"/>
    </row>
    <row r="2062" spans="5:5" x14ac:dyDescent="0.3">
      <c r="E2062" s="47"/>
    </row>
    <row r="2063" spans="5:5" x14ac:dyDescent="0.3">
      <c r="E2063" s="47"/>
    </row>
    <row r="2064" spans="5:5" x14ac:dyDescent="0.3">
      <c r="E2064" s="47"/>
    </row>
    <row r="2065" spans="5:5" x14ac:dyDescent="0.3">
      <c r="E2065" s="47"/>
    </row>
    <row r="2066" spans="5:5" x14ac:dyDescent="0.3">
      <c r="E2066" s="47"/>
    </row>
    <row r="2067" spans="5:5" x14ac:dyDescent="0.3">
      <c r="E2067" s="47"/>
    </row>
    <row r="2068" spans="5:5" x14ac:dyDescent="0.3">
      <c r="E2068" s="47"/>
    </row>
    <row r="2069" spans="5:5" x14ac:dyDescent="0.3">
      <c r="E2069" s="47"/>
    </row>
    <row r="2070" spans="5:5" x14ac:dyDescent="0.3">
      <c r="E2070" s="47"/>
    </row>
    <row r="2071" spans="5:5" x14ac:dyDescent="0.3">
      <c r="E2071" s="47"/>
    </row>
    <row r="2072" spans="5:5" x14ac:dyDescent="0.3">
      <c r="E2072" s="47"/>
    </row>
    <row r="2073" spans="5:5" x14ac:dyDescent="0.3">
      <c r="E2073" s="47"/>
    </row>
    <row r="2074" spans="5:5" x14ac:dyDescent="0.3">
      <c r="E2074" s="47"/>
    </row>
    <row r="2075" spans="5:5" x14ac:dyDescent="0.3">
      <c r="E2075" s="47"/>
    </row>
    <row r="2076" spans="5:5" x14ac:dyDescent="0.3">
      <c r="E2076" s="47"/>
    </row>
    <row r="2077" spans="5:5" x14ac:dyDescent="0.3">
      <c r="E2077" s="47"/>
    </row>
    <row r="2078" spans="5:5" x14ac:dyDescent="0.3">
      <c r="E2078" s="47"/>
    </row>
    <row r="2079" spans="5:5" x14ac:dyDescent="0.3">
      <c r="E2079" s="47"/>
    </row>
    <row r="2080" spans="5:5" x14ac:dyDescent="0.3">
      <c r="E2080" s="47"/>
    </row>
    <row r="2081" spans="5:5" x14ac:dyDescent="0.3">
      <c r="E2081" s="47"/>
    </row>
    <row r="2082" spans="5:5" x14ac:dyDescent="0.3">
      <c r="E2082" s="47"/>
    </row>
    <row r="2083" spans="5:5" x14ac:dyDescent="0.3">
      <c r="E2083" s="47"/>
    </row>
    <row r="2084" spans="5:5" x14ac:dyDescent="0.3">
      <c r="E2084" s="47"/>
    </row>
    <row r="2085" spans="5:5" x14ac:dyDescent="0.3">
      <c r="E2085" s="47"/>
    </row>
    <row r="2086" spans="5:5" x14ac:dyDescent="0.3">
      <c r="E2086" s="47"/>
    </row>
    <row r="2087" spans="5:5" x14ac:dyDescent="0.3">
      <c r="E2087" s="47"/>
    </row>
    <row r="2088" spans="5:5" x14ac:dyDescent="0.3">
      <c r="E2088" s="47"/>
    </row>
    <row r="2089" spans="5:5" x14ac:dyDescent="0.3">
      <c r="E2089" s="47"/>
    </row>
    <row r="2090" spans="5:5" x14ac:dyDescent="0.3">
      <c r="E2090" s="47"/>
    </row>
    <row r="2091" spans="5:5" x14ac:dyDescent="0.3">
      <c r="E2091" s="47"/>
    </row>
    <row r="2092" spans="5:5" x14ac:dyDescent="0.3">
      <c r="E2092" s="47"/>
    </row>
    <row r="2093" spans="5:5" x14ac:dyDescent="0.3">
      <c r="E2093" s="47"/>
    </row>
    <row r="2094" spans="5:5" x14ac:dyDescent="0.3">
      <c r="E2094" s="47"/>
    </row>
    <row r="2095" spans="5:5" x14ac:dyDescent="0.3">
      <c r="E2095" s="47"/>
    </row>
    <row r="2096" spans="5:5" x14ac:dyDescent="0.3">
      <c r="E2096" s="47"/>
    </row>
    <row r="2097" spans="5:5" x14ac:dyDescent="0.3">
      <c r="E2097" s="47"/>
    </row>
    <row r="2098" spans="5:5" x14ac:dyDescent="0.3">
      <c r="E2098" s="47"/>
    </row>
    <row r="2099" spans="5:5" x14ac:dyDescent="0.3">
      <c r="E2099" s="47"/>
    </row>
    <row r="2100" spans="5:5" x14ac:dyDescent="0.3">
      <c r="E2100" s="47"/>
    </row>
    <row r="2101" spans="5:5" x14ac:dyDescent="0.3">
      <c r="E2101" s="47"/>
    </row>
    <row r="2102" spans="5:5" x14ac:dyDescent="0.3">
      <c r="E2102" s="47"/>
    </row>
    <row r="2103" spans="5:5" x14ac:dyDescent="0.3">
      <c r="E2103" s="47"/>
    </row>
    <row r="2104" spans="5:5" x14ac:dyDescent="0.3">
      <c r="E2104" s="47"/>
    </row>
    <row r="2105" spans="5:5" x14ac:dyDescent="0.3">
      <c r="E2105" s="47"/>
    </row>
    <row r="2106" spans="5:5" x14ac:dyDescent="0.3">
      <c r="E2106" s="47"/>
    </row>
    <row r="2107" spans="5:5" x14ac:dyDescent="0.3">
      <c r="E2107" s="47"/>
    </row>
    <row r="2108" spans="5:5" x14ac:dyDescent="0.3">
      <c r="E2108" s="47"/>
    </row>
    <row r="2109" spans="5:5" x14ac:dyDescent="0.3">
      <c r="E2109" s="47"/>
    </row>
    <row r="2110" spans="5:5" x14ac:dyDescent="0.3">
      <c r="E2110" s="47"/>
    </row>
    <row r="2111" spans="5:5" x14ac:dyDescent="0.3">
      <c r="E2111" s="47"/>
    </row>
    <row r="2112" spans="5:5" x14ac:dyDescent="0.3">
      <c r="E2112" s="47"/>
    </row>
    <row r="2113" spans="5:5" x14ac:dyDescent="0.3">
      <c r="E2113" s="47"/>
    </row>
    <row r="2114" spans="5:5" x14ac:dyDescent="0.3">
      <c r="E2114" s="47"/>
    </row>
    <row r="2115" spans="5:5" x14ac:dyDescent="0.3">
      <c r="E2115" s="47"/>
    </row>
    <row r="2116" spans="5:5" x14ac:dyDescent="0.3">
      <c r="E2116" s="47"/>
    </row>
    <row r="2117" spans="5:5" x14ac:dyDescent="0.3">
      <c r="E2117" s="47"/>
    </row>
    <row r="2118" spans="5:5" x14ac:dyDescent="0.3">
      <c r="E2118" s="47"/>
    </row>
    <row r="2119" spans="5:5" x14ac:dyDescent="0.3">
      <c r="E2119" s="47"/>
    </row>
    <row r="2120" spans="5:5" x14ac:dyDescent="0.3">
      <c r="E2120" s="47"/>
    </row>
    <row r="2121" spans="5:5" x14ac:dyDescent="0.3">
      <c r="E2121" s="47"/>
    </row>
    <row r="2122" spans="5:5" x14ac:dyDescent="0.3">
      <c r="E2122" s="47"/>
    </row>
    <row r="2123" spans="5:5" x14ac:dyDescent="0.3">
      <c r="E2123" s="47"/>
    </row>
    <row r="2124" spans="5:5" x14ac:dyDescent="0.3">
      <c r="E2124" s="47"/>
    </row>
    <row r="2125" spans="5:5" x14ac:dyDescent="0.3">
      <c r="E2125" s="47"/>
    </row>
    <row r="2126" spans="5:5" x14ac:dyDescent="0.3">
      <c r="E2126" s="47"/>
    </row>
    <row r="2127" spans="5:5" x14ac:dyDescent="0.3">
      <c r="E2127" s="47"/>
    </row>
    <row r="2128" spans="5:5" x14ac:dyDescent="0.3">
      <c r="E2128" s="47"/>
    </row>
    <row r="2129" spans="5:5" x14ac:dyDescent="0.3">
      <c r="E2129" s="47"/>
    </row>
    <row r="2130" spans="5:5" x14ac:dyDescent="0.3">
      <c r="E2130" s="47"/>
    </row>
    <row r="2131" spans="5:5" x14ac:dyDescent="0.3">
      <c r="E2131" s="47"/>
    </row>
    <row r="2132" spans="5:5" x14ac:dyDescent="0.3">
      <c r="E2132" s="47"/>
    </row>
    <row r="2133" spans="5:5" x14ac:dyDescent="0.3">
      <c r="E2133" s="47"/>
    </row>
    <row r="2134" spans="5:5" x14ac:dyDescent="0.3">
      <c r="E2134" s="47"/>
    </row>
    <row r="2135" spans="5:5" x14ac:dyDescent="0.3">
      <c r="E2135" s="47"/>
    </row>
    <row r="2136" spans="5:5" x14ac:dyDescent="0.3">
      <c r="E2136" s="47"/>
    </row>
    <row r="2137" spans="5:5" x14ac:dyDescent="0.3">
      <c r="E2137" s="47"/>
    </row>
    <row r="2138" spans="5:5" x14ac:dyDescent="0.3">
      <c r="E2138" s="47"/>
    </row>
    <row r="2139" spans="5:5" x14ac:dyDescent="0.3">
      <c r="E2139" s="47"/>
    </row>
    <row r="2140" spans="5:5" x14ac:dyDescent="0.3">
      <c r="E2140" s="47"/>
    </row>
    <row r="2141" spans="5:5" x14ac:dyDescent="0.3">
      <c r="E2141" s="47"/>
    </row>
    <row r="2142" spans="5:5" x14ac:dyDescent="0.3">
      <c r="E2142" s="47"/>
    </row>
    <row r="2143" spans="5:5" x14ac:dyDescent="0.3">
      <c r="E2143" s="47"/>
    </row>
    <row r="2144" spans="5:5" x14ac:dyDescent="0.3">
      <c r="E2144" s="47"/>
    </row>
    <row r="2145" spans="5:5" x14ac:dyDescent="0.3">
      <c r="E2145" s="47"/>
    </row>
    <row r="2146" spans="5:5" x14ac:dyDescent="0.3">
      <c r="E2146" s="47"/>
    </row>
    <row r="2147" spans="5:5" x14ac:dyDescent="0.3">
      <c r="E2147" s="47"/>
    </row>
    <row r="2148" spans="5:5" x14ac:dyDescent="0.3">
      <c r="E2148" s="47"/>
    </row>
    <row r="2149" spans="5:5" x14ac:dyDescent="0.3">
      <c r="E2149" s="47"/>
    </row>
    <row r="2150" spans="5:5" x14ac:dyDescent="0.3">
      <c r="E2150" s="47"/>
    </row>
    <row r="2151" spans="5:5" x14ac:dyDescent="0.3">
      <c r="E2151" s="47"/>
    </row>
    <row r="2152" spans="5:5" x14ac:dyDescent="0.3">
      <c r="E2152" s="47"/>
    </row>
    <row r="2153" spans="5:5" x14ac:dyDescent="0.3">
      <c r="E2153" s="47"/>
    </row>
    <row r="2154" spans="5:5" x14ac:dyDescent="0.3">
      <c r="E2154" s="47"/>
    </row>
    <row r="2155" spans="5:5" x14ac:dyDescent="0.3">
      <c r="E2155" s="47"/>
    </row>
    <row r="2156" spans="5:5" x14ac:dyDescent="0.3">
      <c r="E2156" s="47"/>
    </row>
    <row r="2157" spans="5:5" x14ac:dyDescent="0.3">
      <c r="E2157" s="47"/>
    </row>
    <row r="2158" spans="5:5" x14ac:dyDescent="0.3">
      <c r="E2158" s="47"/>
    </row>
    <row r="2159" spans="5:5" x14ac:dyDescent="0.3">
      <c r="E2159" s="47"/>
    </row>
    <row r="2160" spans="5:5" x14ac:dyDescent="0.3">
      <c r="E2160" s="47"/>
    </row>
    <row r="2161" spans="5:5" x14ac:dyDescent="0.3">
      <c r="E2161" s="47"/>
    </row>
    <row r="2162" spans="5:5" x14ac:dyDescent="0.3">
      <c r="E2162" s="47"/>
    </row>
    <row r="2163" spans="5:5" x14ac:dyDescent="0.3">
      <c r="E2163" s="47"/>
    </row>
    <row r="2164" spans="5:5" x14ac:dyDescent="0.3">
      <c r="E2164" s="47"/>
    </row>
    <row r="2165" spans="5:5" x14ac:dyDescent="0.3">
      <c r="E2165" s="47"/>
    </row>
    <row r="2166" spans="5:5" x14ac:dyDescent="0.3">
      <c r="E2166" s="47"/>
    </row>
    <row r="2167" spans="5:5" x14ac:dyDescent="0.3">
      <c r="E2167" s="47"/>
    </row>
    <row r="2168" spans="5:5" x14ac:dyDescent="0.3">
      <c r="E2168" s="47"/>
    </row>
    <row r="2169" spans="5:5" x14ac:dyDescent="0.3">
      <c r="E2169" s="47"/>
    </row>
    <row r="2170" spans="5:5" x14ac:dyDescent="0.3">
      <c r="E2170" s="47"/>
    </row>
    <row r="2171" spans="5:5" x14ac:dyDescent="0.3">
      <c r="E2171" s="47"/>
    </row>
    <row r="2172" spans="5:5" x14ac:dyDescent="0.3">
      <c r="E2172" s="47"/>
    </row>
    <row r="2173" spans="5:5" x14ac:dyDescent="0.3">
      <c r="E2173" s="47"/>
    </row>
    <row r="2174" spans="5:5" x14ac:dyDescent="0.3">
      <c r="E2174" s="47"/>
    </row>
    <row r="2175" spans="5:5" x14ac:dyDescent="0.3">
      <c r="E2175" s="47"/>
    </row>
    <row r="2176" spans="5:5" x14ac:dyDescent="0.3">
      <c r="E2176" s="47"/>
    </row>
    <row r="2177" spans="5:5" x14ac:dyDescent="0.3">
      <c r="E2177" s="47"/>
    </row>
    <row r="2178" spans="5:5" x14ac:dyDescent="0.3">
      <c r="E2178" s="47"/>
    </row>
    <row r="2179" spans="5:5" x14ac:dyDescent="0.3">
      <c r="E2179" s="47"/>
    </row>
    <row r="2180" spans="5:5" x14ac:dyDescent="0.3">
      <c r="E2180" s="47"/>
    </row>
    <row r="2181" spans="5:5" x14ac:dyDescent="0.3">
      <c r="E2181" s="47"/>
    </row>
    <row r="2182" spans="5:5" x14ac:dyDescent="0.3">
      <c r="E2182" s="47"/>
    </row>
    <row r="2183" spans="5:5" x14ac:dyDescent="0.3">
      <c r="E2183" s="47"/>
    </row>
    <row r="2184" spans="5:5" x14ac:dyDescent="0.3">
      <c r="E2184" s="47"/>
    </row>
    <row r="2185" spans="5:5" x14ac:dyDescent="0.3">
      <c r="E2185" s="47"/>
    </row>
    <row r="2186" spans="5:5" x14ac:dyDescent="0.3">
      <c r="E2186" s="47"/>
    </row>
    <row r="2187" spans="5:5" x14ac:dyDescent="0.3">
      <c r="E2187" s="47"/>
    </row>
    <row r="2188" spans="5:5" x14ac:dyDescent="0.3">
      <c r="E2188" s="47"/>
    </row>
    <row r="2189" spans="5:5" x14ac:dyDescent="0.3">
      <c r="E2189" s="47"/>
    </row>
    <row r="2190" spans="5:5" x14ac:dyDescent="0.3">
      <c r="E2190" s="47"/>
    </row>
    <row r="2191" spans="5:5" x14ac:dyDescent="0.3">
      <c r="E2191" s="47"/>
    </row>
    <row r="2192" spans="5:5" x14ac:dyDescent="0.3">
      <c r="E2192" s="47"/>
    </row>
    <row r="2193" spans="5:5" x14ac:dyDescent="0.3">
      <c r="E2193" s="47"/>
    </row>
    <row r="2194" spans="5:5" x14ac:dyDescent="0.3">
      <c r="E2194" s="47"/>
    </row>
    <row r="2195" spans="5:5" x14ac:dyDescent="0.3">
      <c r="E2195" s="47"/>
    </row>
    <row r="2196" spans="5:5" x14ac:dyDescent="0.3">
      <c r="E2196" s="47"/>
    </row>
    <row r="2197" spans="5:5" x14ac:dyDescent="0.3">
      <c r="E2197" s="47"/>
    </row>
    <row r="2198" spans="5:5" x14ac:dyDescent="0.3">
      <c r="E2198" s="47"/>
    </row>
    <row r="2199" spans="5:5" x14ac:dyDescent="0.3">
      <c r="E2199" s="47"/>
    </row>
    <row r="2200" spans="5:5" x14ac:dyDescent="0.3">
      <c r="E2200" s="47"/>
    </row>
    <row r="2201" spans="5:5" x14ac:dyDescent="0.3">
      <c r="E2201" s="47"/>
    </row>
    <row r="2202" spans="5:5" x14ac:dyDescent="0.3">
      <c r="E2202" s="47"/>
    </row>
    <row r="2203" spans="5:5" x14ac:dyDescent="0.3">
      <c r="E2203" s="47"/>
    </row>
    <row r="2204" spans="5:5" x14ac:dyDescent="0.3">
      <c r="E2204" s="47"/>
    </row>
    <row r="2205" spans="5:5" x14ac:dyDescent="0.3">
      <c r="E2205" s="47"/>
    </row>
    <row r="2206" spans="5:5" x14ac:dyDescent="0.3">
      <c r="E2206" s="47"/>
    </row>
    <row r="2207" spans="5:5" x14ac:dyDescent="0.3">
      <c r="E2207" s="47"/>
    </row>
    <row r="2208" spans="5:5" x14ac:dyDescent="0.3">
      <c r="E2208" s="47"/>
    </row>
    <row r="2209" spans="5:5" x14ac:dyDescent="0.3">
      <c r="E2209" s="47"/>
    </row>
    <row r="2210" spans="5:5" x14ac:dyDescent="0.3">
      <c r="E2210" s="47"/>
    </row>
    <row r="2211" spans="5:5" x14ac:dyDescent="0.3">
      <c r="E2211" s="47"/>
    </row>
    <row r="2212" spans="5:5" x14ac:dyDescent="0.3">
      <c r="E2212" s="47"/>
    </row>
    <row r="2213" spans="5:5" x14ac:dyDescent="0.3">
      <c r="E2213" s="47"/>
    </row>
    <row r="2214" spans="5:5" x14ac:dyDescent="0.3">
      <c r="E2214" s="47"/>
    </row>
    <row r="2215" spans="5:5" x14ac:dyDescent="0.3">
      <c r="E2215" s="47"/>
    </row>
    <row r="2216" spans="5:5" x14ac:dyDescent="0.3">
      <c r="E2216" s="47"/>
    </row>
    <row r="2217" spans="5:5" x14ac:dyDescent="0.3">
      <c r="E2217" s="47"/>
    </row>
    <row r="2218" spans="5:5" x14ac:dyDescent="0.3">
      <c r="E2218" s="47"/>
    </row>
    <row r="2219" spans="5:5" x14ac:dyDescent="0.3">
      <c r="E2219" s="47"/>
    </row>
    <row r="2220" spans="5:5" x14ac:dyDescent="0.3">
      <c r="E2220" s="47"/>
    </row>
    <row r="2221" spans="5:5" x14ac:dyDescent="0.3">
      <c r="E2221" s="47"/>
    </row>
    <row r="2222" spans="5:5" x14ac:dyDescent="0.3">
      <c r="E2222" s="47"/>
    </row>
    <row r="2223" spans="5:5" x14ac:dyDescent="0.3">
      <c r="E2223" s="47"/>
    </row>
    <row r="2224" spans="5:5" x14ac:dyDescent="0.3">
      <c r="E2224" s="47"/>
    </row>
    <row r="2225" spans="5:5" x14ac:dyDescent="0.3">
      <c r="E2225" s="47"/>
    </row>
    <row r="2226" spans="5:5" x14ac:dyDescent="0.3">
      <c r="E2226" s="47"/>
    </row>
    <row r="2227" spans="5:5" x14ac:dyDescent="0.3">
      <c r="E2227" s="47"/>
    </row>
    <row r="2228" spans="5:5" x14ac:dyDescent="0.3">
      <c r="E2228" s="47"/>
    </row>
    <row r="2229" spans="5:5" x14ac:dyDescent="0.3">
      <c r="E2229" s="47"/>
    </row>
    <row r="2230" spans="5:5" x14ac:dyDescent="0.3">
      <c r="E2230" s="47"/>
    </row>
    <row r="2231" spans="5:5" x14ac:dyDescent="0.3">
      <c r="E2231" s="47"/>
    </row>
    <row r="2232" spans="5:5" x14ac:dyDescent="0.3">
      <c r="E2232" s="47"/>
    </row>
    <row r="2233" spans="5:5" x14ac:dyDescent="0.3">
      <c r="E2233" s="47"/>
    </row>
    <row r="2234" spans="5:5" x14ac:dyDescent="0.3">
      <c r="E2234" s="47"/>
    </row>
    <row r="2235" spans="5:5" x14ac:dyDescent="0.3">
      <c r="E2235" s="47"/>
    </row>
    <row r="2236" spans="5:5" x14ac:dyDescent="0.3">
      <c r="E2236" s="47"/>
    </row>
    <row r="2237" spans="5:5" x14ac:dyDescent="0.3">
      <c r="E2237" s="47"/>
    </row>
    <row r="2238" spans="5:5" x14ac:dyDescent="0.3">
      <c r="E2238" s="47"/>
    </row>
    <row r="2239" spans="5:5" x14ac:dyDescent="0.3">
      <c r="E2239" s="47"/>
    </row>
    <row r="2240" spans="5:5" x14ac:dyDescent="0.3">
      <c r="E2240" s="47"/>
    </row>
    <row r="2241" spans="5:5" x14ac:dyDescent="0.3">
      <c r="E2241" s="47"/>
    </row>
    <row r="2242" spans="5:5" x14ac:dyDescent="0.3">
      <c r="E2242" s="47"/>
    </row>
    <row r="2243" spans="5:5" x14ac:dyDescent="0.3">
      <c r="E2243" s="47"/>
    </row>
    <row r="2244" spans="5:5" x14ac:dyDescent="0.3">
      <c r="E2244" s="47"/>
    </row>
    <row r="2245" spans="5:5" x14ac:dyDescent="0.3">
      <c r="E2245" s="47"/>
    </row>
    <row r="2246" spans="5:5" x14ac:dyDescent="0.3">
      <c r="E2246" s="47"/>
    </row>
    <row r="2247" spans="5:5" x14ac:dyDescent="0.3">
      <c r="E2247" s="47"/>
    </row>
    <row r="2248" spans="5:5" x14ac:dyDescent="0.3">
      <c r="E2248" s="47"/>
    </row>
    <row r="2249" spans="5:5" x14ac:dyDescent="0.3">
      <c r="E2249" s="47"/>
    </row>
    <row r="2250" spans="5:5" x14ac:dyDescent="0.3">
      <c r="E2250" s="47"/>
    </row>
    <row r="2251" spans="5:5" x14ac:dyDescent="0.3">
      <c r="E2251" s="47"/>
    </row>
    <row r="2252" spans="5:5" x14ac:dyDescent="0.3">
      <c r="E2252" s="47"/>
    </row>
    <row r="2253" spans="5:5" x14ac:dyDescent="0.3">
      <c r="E2253" s="47"/>
    </row>
    <row r="2254" spans="5:5" x14ac:dyDescent="0.3">
      <c r="E2254" s="47"/>
    </row>
    <row r="2255" spans="5:5" x14ac:dyDescent="0.3">
      <c r="E2255" s="47"/>
    </row>
    <row r="2256" spans="5:5" x14ac:dyDescent="0.3">
      <c r="E2256" s="47"/>
    </row>
    <row r="2257" spans="5:5" x14ac:dyDescent="0.3">
      <c r="E2257" s="47"/>
    </row>
    <row r="2258" spans="5:5" x14ac:dyDescent="0.3">
      <c r="E2258" s="47"/>
    </row>
    <row r="2259" spans="5:5" x14ac:dyDescent="0.3">
      <c r="E2259" s="47"/>
    </row>
    <row r="2260" spans="5:5" x14ac:dyDescent="0.3">
      <c r="E2260" s="47"/>
    </row>
    <row r="2261" spans="5:5" x14ac:dyDescent="0.3">
      <c r="E2261" s="47"/>
    </row>
    <row r="2262" spans="5:5" x14ac:dyDescent="0.3">
      <c r="E2262" s="47"/>
    </row>
    <row r="2263" spans="5:5" x14ac:dyDescent="0.3">
      <c r="E2263" s="47"/>
    </row>
    <row r="2264" spans="5:5" x14ac:dyDescent="0.3">
      <c r="E2264" s="47"/>
    </row>
    <row r="2265" spans="5:5" x14ac:dyDescent="0.3">
      <c r="E2265" s="47"/>
    </row>
    <row r="2266" spans="5:5" x14ac:dyDescent="0.3">
      <c r="E2266" s="47"/>
    </row>
    <row r="2267" spans="5:5" x14ac:dyDescent="0.3">
      <c r="E2267" s="47"/>
    </row>
    <row r="2268" spans="5:5" x14ac:dyDescent="0.3">
      <c r="E2268" s="47"/>
    </row>
    <row r="2269" spans="5:5" x14ac:dyDescent="0.3">
      <c r="E2269" s="47"/>
    </row>
    <row r="2270" spans="5:5" x14ac:dyDescent="0.3">
      <c r="E2270" s="47"/>
    </row>
    <row r="2271" spans="5:5" x14ac:dyDescent="0.3">
      <c r="E2271" s="47"/>
    </row>
    <row r="2272" spans="5:5" x14ac:dyDescent="0.3">
      <c r="E2272" s="47"/>
    </row>
    <row r="2273" spans="5:5" x14ac:dyDescent="0.3">
      <c r="E2273" s="47"/>
    </row>
    <row r="2274" spans="5:5" x14ac:dyDescent="0.3">
      <c r="E2274" s="47"/>
    </row>
    <row r="2275" spans="5:5" x14ac:dyDescent="0.3">
      <c r="E2275" s="47"/>
    </row>
    <row r="2276" spans="5:5" x14ac:dyDescent="0.3">
      <c r="E2276" s="47"/>
    </row>
    <row r="2277" spans="5:5" x14ac:dyDescent="0.3">
      <c r="E2277" s="47"/>
    </row>
    <row r="2278" spans="5:5" x14ac:dyDescent="0.3">
      <c r="E2278" s="47"/>
    </row>
    <row r="2279" spans="5:5" x14ac:dyDescent="0.3">
      <c r="E2279" s="47"/>
    </row>
    <row r="2280" spans="5:5" x14ac:dyDescent="0.3">
      <c r="E2280" s="47"/>
    </row>
    <row r="2281" spans="5:5" x14ac:dyDescent="0.3">
      <c r="E2281" s="47"/>
    </row>
    <row r="2282" spans="5:5" x14ac:dyDescent="0.3">
      <c r="E2282" s="47"/>
    </row>
    <row r="2283" spans="5:5" x14ac:dyDescent="0.3">
      <c r="E2283" s="47"/>
    </row>
    <row r="2284" spans="5:5" x14ac:dyDescent="0.3">
      <c r="E2284" s="47"/>
    </row>
    <row r="2285" spans="5:5" x14ac:dyDescent="0.3">
      <c r="E2285" s="47"/>
    </row>
    <row r="2286" spans="5:5" x14ac:dyDescent="0.3">
      <c r="E2286" s="47"/>
    </row>
    <row r="2287" spans="5:5" x14ac:dyDescent="0.3">
      <c r="E2287" s="47"/>
    </row>
    <row r="2288" spans="5:5" x14ac:dyDescent="0.3">
      <c r="E2288" s="47"/>
    </row>
    <row r="2289" spans="5:5" x14ac:dyDescent="0.3">
      <c r="E2289" s="47"/>
    </row>
    <row r="2290" spans="5:5" x14ac:dyDescent="0.3">
      <c r="E2290" s="47"/>
    </row>
    <row r="2291" spans="5:5" x14ac:dyDescent="0.3">
      <c r="E2291" s="47"/>
    </row>
    <row r="2292" spans="5:5" x14ac:dyDescent="0.3">
      <c r="E2292" s="47"/>
    </row>
    <row r="2293" spans="5:5" x14ac:dyDescent="0.3">
      <c r="E2293" s="47"/>
    </row>
    <row r="2294" spans="5:5" x14ac:dyDescent="0.3">
      <c r="E2294" s="47"/>
    </row>
    <row r="2295" spans="5:5" x14ac:dyDescent="0.3">
      <c r="E2295" s="47"/>
    </row>
    <row r="2296" spans="5:5" x14ac:dyDescent="0.3">
      <c r="E2296" s="47"/>
    </row>
    <row r="2297" spans="5:5" x14ac:dyDescent="0.3">
      <c r="E2297" s="47"/>
    </row>
    <row r="2298" spans="5:5" x14ac:dyDescent="0.3">
      <c r="E2298" s="47"/>
    </row>
    <row r="2299" spans="5:5" x14ac:dyDescent="0.3">
      <c r="E2299" s="47"/>
    </row>
    <row r="2300" spans="5:5" x14ac:dyDescent="0.3">
      <c r="E2300" s="47"/>
    </row>
    <row r="2301" spans="5:5" x14ac:dyDescent="0.3">
      <c r="E2301" s="47"/>
    </row>
    <row r="2302" spans="5:5" x14ac:dyDescent="0.3">
      <c r="E2302" s="47"/>
    </row>
    <row r="2303" spans="5:5" x14ac:dyDescent="0.3">
      <c r="E2303" s="47"/>
    </row>
    <row r="2304" spans="5:5" x14ac:dyDescent="0.3">
      <c r="E2304" s="47"/>
    </row>
    <row r="2305" spans="5:5" x14ac:dyDescent="0.3">
      <c r="E2305" s="47"/>
    </row>
    <row r="2306" spans="5:5" x14ac:dyDescent="0.3">
      <c r="E2306" s="47"/>
    </row>
    <row r="2307" spans="5:5" x14ac:dyDescent="0.3">
      <c r="E2307" s="47"/>
    </row>
    <row r="2308" spans="5:5" x14ac:dyDescent="0.3">
      <c r="E2308" s="47"/>
    </row>
    <row r="2309" spans="5:5" x14ac:dyDescent="0.3">
      <c r="E2309" s="47"/>
    </row>
    <row r="2310" spans="5:5" x14ac:dyDescent="0.3">
      <c r="E2310" s="47"/>
    </row>
    <row r="2311" spans="5:5" x14ac:dyDescent="0.3">
      <c r="E2311" s="47"/>
    </row>
    <row r="2312" spans="5:5" x14ac:dyDescent="0.3">
      <c r="E2312" s="47"/>
    </row>
    <row r="2313" spans="5:5" x14ac:dyDescent="0.3">
      <c r="E2313" s="47"/>
    </row>
    <row r="2314" spans="5:5" x14ac:dyDescent="0.3">
      <c r="E2314" s="47"/>
    </row>
    <row r="2315" spans="5:5" x14ac:dyDescent="0.3">
      <c r="E2315" s="47"/>
    </row>
    <row r="2316" spans="5:5" x14ac:dyDescent="0.3">
      <c r="E2316" s="47"/>
    </row>
    <row r="2317" spans="5:5" x14ac:dyDescent="0.3">
      <c r="E2317" s="47"/>
    </row>
    <row r="2318" spans="5:5" x14ac:dyDescent="0.3">
      <c r="E2318" s="47"/>
    </row>
    <row r="2319" spans="5:5" x14ac:dyDescent="0.3">
      <c r="E2319" s="47"/>
    </row>
    <row r="2320" spans="5:5" x14ac:dyDescent="0.3">
      <c r="E2320" s="47"/>
    </row>
    <row r="2321" spans="5:5" x14ac:dyDescent="0.3">
      <c r="E2321" s="47"/>
    </row>
    <row r="2322" spans="5:5" x14ac:dyDescent="0.3">
      <c r="E2322" s="47"/>
    </row>
    <row r="2323" spans="5:5" x14ac:dyDescent="0.3">
      <c r="E2323" s="47"/>
    </row>
    <row r="2324" spans="5:5" x14ac:dyDescent="0.3">
      <c r="E2324" s="47"/>
    </row>
    <row r="2325" spans="5:5" x14ac:dyDescent="0.3">
      <c r="E2325" s="47"/>
    </row>
    <row r="2326" spans="5:5" x14ac:dyDescent="0.3">
      <c r="E2326" s="47"/>
    </row>
    <row r="2327" spans="5:5" x14ac:dyDescent="0.3">
      <c r="E2327" s="47"/>
    </row>
    <row r="2328" spans="5:5" x14ac:dyDescent="0.3">
      <c r="E2328" s="47"/>
    </row>
    <row r="2329" spans="5:5" x14ac:dyDescent="0.3">
      <c r="E2329" s="47"/>
    </row>
    <row r="2330" spans="5:5" x14ac:dyDescent="0.3">
      <c r="E2330" s="47"/>
    </row>
    <row r="2331" spans="5:5" x14ac:dyDescent="0.3">
      <c r="E2331" s="47"/>
    </row>
    <row r="2332" spans="5:5" x14ac:dyDescent="0.3">
      <c r="E2332" s="47"/>
    </row>
    <row r="2333" spans="5:5" x14ac:dyDescent="0.3">
      <c r="E2333" s="47"/>
    </row>
    <row r="2334" spans="5:5" x14ac:dyDescent="0.3">
      <c r="E2334" s="47"/>
    </row>
    <row r="2335" spans="5:5" x14ac:dyDescent="0.3">
      <c r="E2335" s="47"/>
    </row>
    <row r="2336" spans="5:5" x14ac:dyDescent="0.3">
      <c r="E2336" s="47"/>
    </row>
    <row r="2337" spans="5:5" x14ac:dyDescent="0.3">
      <c r="E2337" s="47"/>
    </row>
    <row r="2338" spans="5:5" x14ac:dyDescent="0.3">
      <c r="E2338" s="47"/>
    </row>
    <row r="2339" spans="5:5" x14ac:dyDescent="0.3">
      <c r="E2339" s="47"/>
    </row>
    <row r="2340" spans="5:5" x14ac:dyDescent="0.3">
      <c r="E2340" s="47"/>
    </row>
    <row r="2341" spans="5:5" x14ac:dyDescent="0.3">
      <c r="E2341" s="47"/>
    </row>
    <row r="2342" spans="5:5" x14ac:dyDescent="0.3">
      <c r="E2342" s="47"/>
    </row>
    <row r="2343" spans="5:5" x14ac:dyDescent="0.3">
      <c r="E2343" s="47"/>
    </row>
    <row r="2344" spans="5:5" x14ac:dyDescent="0.3">
      <c r="E2344" s="47"/>
    </row>
    <row r="2345" spans="5:5" x14ac:dyDescent="0.3">
      <c r="E2345" s="47"/>
    </row>
    <row r="2346" spans="5:5" x14ac:dyDescent="0.3">
      <c r="E2346" s="47"/>
    </row>
    <row r="2347" spans="5:5" x14ac:dyDescent="0.3">
      <c r="E2347" s="47"/>
    </row>
    <row r="2348" spans="5:5" x14ac:dyDescent="0.3">
      <c r="E2348" s="47"/>
    </row>
    <row r="2349" spans="5:5" x14ac:dyDescent="0.3">
      <c r="E2349" s="47"/>
    </row>
    <row r="2350" spans="5:5" x14ac:dyDescent="0.3">
      <c r="E2350" s="47"/>
    </row>
    <row r="2351" spans="5:5" x14ac:dyDescent="0.3">
      <c r="E2351" s="47"/>
    </row>
    <row r="2352" spans="5:5" x14ac:dyDescent="0.3">
      <c r="E2352" s="47"/>
    </row>
    <row r="2353" spans="5:5" x14ac:dyDescent="0.3">
      <c r="E2353" s="47"/>
    </row>
    <row r="2354" spans="5:5" x14ac:dyDescent="0.3">
      <c r="E2354" s="47"/>
    </row>
    <row r="2355" spans="5:5" x14ac:dyDescent="0.3">
      <c r="E2355" s="47"/>
    </row>
    <row r="2356" spans="5:5" x14ac:dyDescent="0.3">
      <c r="E2356" s="47"/>
    </row>
    <row r="2357" spans="5:5" x14ac:dyDescent="0.3">
      <c r="E2357" s="47"/>
    </row>
    <row r="2358" spans="5:5" x14ac:dyDescent="0.3">
      <c r="E2358" s="47"/>
    </row>
    <row r="2359" spans="5:5" x14ac:dyDescent="0.3">
      <c r="E2359" s="47"/>
    </row>
    <row r="2360" spans="5:5" x14ac:dyDescent="0.3">
      <c r="E2360" s="47"/>
    </row>
    <row r="2361" spans="5:5" x14ac:dyDescent="0.3">
      <c r="E2361" s="47"/>
    </row>
    <row r="2362" spans="5:5" x14ac:dyDescent="0.3">
      <c r="E2362" s="47"/>
    </row>
    <row r="2363" spans="5:5" x14ac:dyDescent="0.3">
      <c r="E2363" s="47"/>
    </row>
    <row r="2364" spans="5:5" x14ac:dyDescent="0.3">
      <c r="E2364" s="47"/>
    </row>
    <row r="2365" spans="5:5" x14ac:dyDescent="0.3">
      <c r="E2365" s="47"/>
    </row>
    <row r="2366" spans="5:5" x14ac:dyDescent="0.3">
      <c r="E2366" s="47"/>
    </row>
    <row r="2367" spans="5:5" x14ac:dyDescent="0.3">
      <c r="E2367" s="47"/>
    </row>
    <row r="2368" spans="5:5" x14ac:dyDescent="0.3">
      <c r="E2368" s="47"/>
    </row>
    <row r="2369" spans="5:5" x14ac:dyDescent="0.3">
      <c r="E2369" s="47"/>
    </row>
    <row r="2370" spans="5:5" x14ac:dyDescent="0.3">
      <c r="E2370" s="47"/>
    </row>
    <row r="2371" spans="5:5" x14ac:dyDescent="0.3">
      <c r="E2371" s="47"/>
    </row>
    <row r="2372" spans="5:5" x14ac:dyDescent="0.3">
      <c r="E2372" s="47"/>
    </row>
    <row r="2373" spans="5:5" x14ac:dyDescent="0.3">
      <c r="E2373" s="47"/>
    </row>
    <row r="2374" spans="5:5" x14ac:dyDescent="0.3">
      <c r="E2374" s="47"/>
    </row>
    <row r="2375" spans="5:5" x14ac:dyDescent="0.3">
      <c r="E2375" s="47"/>
    </row>
    <row r="2376" spans="5:5" x14ac:dyDescent="0.3">
      <c r="E2376" s="47"/>
    </row>
    <row r="2377" spans="5:5" x14ac:dyDescent="0.3">
      <c r="E2377" s="47"/>
    </row>
    <row r="2378" spans="5:5" x14ac:dyDescent="0.3">
      <c r="E2378" s="47"/>
    </row>
    <row r="2379" spans="5:5" x14ac:dyDescent="0.3">
      <c r="E2379" s="47"/>
    </row>
    <row r="2380" spans="5:5" x14ac:dyDescent="0.3">
      <c r="E2380" s="47"/>
    </row>
    <row r="2381" spans="5:5" x14ac:dyDescent="0.3">
      <c r="E2381" s="47"/>
    </row>
    <row r="2382" spans="5:5" x14ac:dyDescent="0.3">
      <c r="E2382" s="47"/>
    </row>
    <row r="2383" spans="5:5" x14ac:dyDescent="0.3">
      <c r="E2383" s="47"/>
    </row>
    <row r="2384" spans="5:5" x14ac:dyDescent="0.3">
      <c r="E2384" s="47"/>
    </row>
    <row r="2385" spans="5:5" x14ac:dyDescent="0.3">
      <c r="E2385" s="47"/>
    </row>
    <row r="2386" spans="5:5" x14ac:dyDescent="0.3">
      <c r="E2386" s="47"/>
    </row>
    <row r="2387" spans="5:5" x14ac:dyDescent="0.3">
      <c r="E2387" s="47"/>
    </row>
    <row r="2388" spans="5:5" x14ac:dyDescent="0.3">
      <c r="E2388" s="47"/>
    </row>
    <row r="2389" spans="5:5" x14ac:dyDescent="0.3">
      <c r="E2389" s="47"/>
    </row>
    <row r="2390" spans="5:5" x14ac:dyDescent="0.3">
      <c r="E2390" s="47"/>
    </row>
    <row r="2391" spans="5:5" x14ac:dyDescent="0.3">
      <c r="E2391" s="47"/>
    </row>
    <row r="2392" spans="5:5" x14ac:dyDescent="0.3">
      <c r="E2392" s="47"/>
    </row>
    <row r="2393" spans="5:5" x14ac:dyDescent="0.3">
      <c r="E2393" s="47"/>
    </row>
    <row r="2394" spans="5:5" x14ac:dyDescent="0.3">
      <c r="E2394" s="47"/>
    </row>
    <row r="2395" spans="5:5" x14ac:dyDescent="0.3">
      <c r="E2395" s="47"/>
    </row>
    <row r="2396" spans="5:5" x14ac:dyDescent="0.3">
      <c r="E2396" s="47"/>
    </row>
    <row r="2397" spans="5:5" x14ac:dyDescent="0.3">
      <c r="E2397" s="47"/>
    </row>
    <row r="2398" spans="5:5" x14ac:dyDescent="0.3">
      <c r="E2398" s="47"/>
    </row>
    <row r="2399" spans="5:5" x14ac:dyDescent="0.3">
      <c r="E2399" s="47"/>
    </row>
    <row r="2400" spans="5:5" x14ac:dyDescent="0.3">
      <c r="E2400" s="47"/>
    </row>
    <row r="2401" spans="5:5" x14ac:dyDescent="0.3">
      <c r="E2401" s="47"/>
    </row>
    <row r="2402" spans="5:5" x14ac:dyDescent="0.3">
      <c r="E2402" s="47"/>
    </row>
    <row r="2403" spans="5:5" x14ac:dyDescent="0.3">
      <c r="E2403" s="47"/>
    </row>
    <row r="2404" spans="5:5" x14ac:dyDescent="0.3">
      <c r="E2404" s="47"/>
    </row>
    <row r="2405" spans="5:5" x14ac:dyDescent="0.3">
      <c r="E2405" s="47"/>
    </row>
    <row r="2406" spans="5:5" x14ac:dyDescent="0.3">
      <c r="E2406" s="47"/>
    </row>
    <row r="2407" spans="5:5" x14ac:dyDescent="0.3">
      <c r="E2407" s="47"/>
    </row>
    <row r="2408" spans="5:5" x14ac:dyDescent="0.3">
      <c r="E2408" s="47"/>
    </row>
    <row r="2409" spans="5:5" x14ac:dyDescent="0.3">
      <c r="E2409" s="47"/>
    </row>
    <row r="2410" spans="5:5" x14ac:dyDescent="0.3">
      <c r="E2410" s="47"/>
    </row>
    <row r="2411" spans="5:5" x14ac:dyDescent="0.3">
      <c r="E2411" s="47"/>
    </row>
    <row r="2412" spans="5:5" x14ac:dyDescent="0.3">
      <c r="E2412" s="47"/>
    </row>
    <row r="2413" spans="5:5" x14ac:dyDescent="0.3">
      <c r="E2413" s="47"/>
    </row>
    <row r="2414" spans="5:5" x14ac:dyDescent="0.3">
      <c r="E2414" s="47"/>
    </row>
    <row r="2415" spans="5:5" x14ac:dyDescent="0.3">
      <c r="E2415" s="47"/>
    </row>
    <row r="2416" spans="5:5" x14ac:dyDescent="0.3">
      <c r="E2416" s="47"/>
    </row>
    <row r="2417" spans="5:5" x14ac:dyDescent="0.3">
      <c r="E2417" s="47"/>
    </row>
    <row r="2418" spans="5:5" x14ac:dyDescent="0.3">
      <c r="E2418" s="47"/>
    </row>
    <row r="2419" spans="5:5" x14ac:dyDescent="0.3">
      <c r="E2419" s="47"/>
    </row>
    <row r="2420" spans="5:5" x14ac:dyDescent="0.3">
      <c r="E2420" s="47"/>
    </row>
    <row r="2421" spans="5:5" x14ac:dyDescent="0.3">
      <c r="E2421" s="47"/>
    </row>
    <row r="2422" spans="5:5" x14ac:dyDescent="0.3">
      <c r="E2422" s="47"/>
    </row>
    <row r="2423" spans="5:5" x14ac:dyDescent="0.3">
      <c r="E2423" s="47"/>
    </row>
    <row r="2424" spans="5:5" x14ac:dyDescent="0.3">
      <c r="E2424" s="47"/>
    </row>
    <row r="2425" spans="5:5" x14ac:dyDescent="0.3">
      <c r="E2425" s="47"/>
    </row>
    <row r="2426" spans="5:5" x14ac:dyDescent="0.3">
      <c r="E2426" s="47"/>
    </row>
    <row r="2427" spans="5:5" x14ac:dyDescent="0.3">
      <c r="E2427" s="47"/>
    </row>
    <row r="2428" spans="5:5" x14ac:dyDescent="0.3">
      <c r="E2428" s="47"/>
    </row>
    <row r="2429" spans="5:5" x14ac:dyDescent="0.3">
      <c r="E2429" s="47"/>
    </row>
    <row r="2430" spans="5:5" x14ac:dyDescent="0.3">
      <c r="E2430" s="47"/>
    </row>
    <row r="2431" spans="5:5" x14ac:dyDescent="0.3">
      <c r="E2431" s="47"/>
    </row>
    <row r="2432" spans="5:5" x14ac:dyDescent="0.3">
      <c r="E2432" s="47"/>
    </row>
    <row r="2433" spans="5:5" x14ac:dyDescent="0.3">
      <c r="E2433" s="47"/>
    </row>
    <row r="2434" spans="5:5" x14ac:dyDescent="0.3">
      <c r="E2434" s="47"/>
    </row>
    <row r="2435" spans="5:5" x14ac:dyDescent="0.3">
      <c r="E2435" s="47"/>
    </row>
    <row r="2436" spans="5:5" x14ac:dyDescent="0.3">
      <c r="E2436" s="47"/>
    </row>
    <row r="2437" spans="5:5" x14ac:dyDescent="0.3">
      <c r="E2437" s="47"/>
    </row>
    <row r="2438" spans="5:5" x14ac:dyDescent="0.3">
      <c r="E2438" s="47"/>
    </row>
    <row r="2439" spans="5:5" x14ac:dyDescent="0.3">
      <c r="E2439" s="47"/>
    </row>
    <row r="2440" spans="5:5" x14ac:dyDescent="0.3">
      <c r="E2440" s="47"/>
    </row>
    <row r="2441" spans="5:5" x14ac:dyDescent="0.3">
      <c r="E2441" s="47"/>
    </row>
    <row r="2442" spans="5:5" x14ac:dyDescent="0.3">
      <c r="E2442" s="47"/>
    </row>
    <row r="2443" spans="5:5" x14ac:dyDescent="0.3">
      <c r="E2443" s="47"/>
    </row>
    <row r="2444" spans="5:5" x14ac:dyDescent="0.3">
      <c r="E2444" s="47"/>
    </row>
    <row r="2445" spans="5:5" x14ac:dyDescent="0.3">
      <c r="E2445" s="47"/>
    </row>
    <row r="2446" spans="5:5" x14ac:dyDescent="0.3">
      <c r="E2446" s="47"/>
    </row>
    <row r="2447" spans="5:5" x14ac:dyDescent="0.3">
      <c r="E2447" s="47"/>
    </row>
    <row r="2448" spans="5:5" x14ac:dyDescent="0.3">
      <c r="E2448" s="47"/>
    </row>
    <row r="2449" spans="5:5" x14ac:dyDescent="0.3">
      <c r="E2449" s="47"/>
    </row>
    <row r="2450" spans="5:5" x14ac:dyDescent="0.3">
      <c r="E2450" s="47"/>
    </row>
    <row r="2451" spans="5:5" x14ac:dyDescent="0.3">
      <c r="E2451" s="47"/>
    </row>
    <row r="2452" spans="5:5" x14ac:dyDescent="0.3">
      <c r="E2452" s="47"/>
    </row>
    <row r="2453" spans="5:5" x14ac:dyDescent="0.3">
      <c r="E2453" s="47"/>
    </row>
    <row r="2454" spans="5:5" x14ac:dyDescent="0.3">
      <c r="E2454" s="47"/>
    </row>
    <row r="2455" spans="5:5" x14ac:dyDescent="0.3">
      <c r="E2455" s="47"/>
    </row>
    <row r="2456" spans="5:5" x14ac:dyDescent="0.3">
      <c r="E2456" s="47"/>
    </row>
    <row r="2457" spans="5:5" x14ac:dyDescent="0.3">
      <c r="E2457" s="47"/>
    </row>
    <row r="2458" spans="5:5" x14ac:dyDescent="0.3">
      <c r="E2458" s="47"/>
    </row>
    <row r="2459" spans="5:5" x14ac:dyDescent="0.3">
      <c r="E2459" s="47"/>
    </row>
    <row r="2460" spans="5:5" x14ac:dyDescent="0.3">
      <c r="E2460" s="47"/>
    </row>
    <row r="2461" spans="5:5" x14ac:dyDescent="0.3">
      <c r="E2461" s="47"/>
    </row>
    <row r="2462" spans="5:5" x14ac:dyDescent="0.3">
      <c r="E2462" s="47"/>
    </row>
    <row r="2463" spans="5:5" x14ac:dyDescent="0.3">
      <c r="E2463" s="47"/>
    </row>
    <row r="2464" spans="5:5" x14ac:dyDescent="0.3">
      <c r="E2464" s="47"/>
    </row>
    <row r="2465" spans="5:5" x14ac:dyDescent="0.3">
      <c r="E2465" s="47"/>
    </row>
    <row r="2466" spans="5:5" x14ac:dyDescent="0.3">
      <c r="E2466" s="47"/>
    </row>
    <row r="2467" spans="5:5" x14ac:dyDescent="0.3">
      <c r="E2467" s="47"/>
    </row>
    <row r="2468" spans="5:5" x14ac:dyDescent="0.3">
      <c r="E2468" s="47"/>
    </row>
    <row r="2469" spans="5:5" x14ac:dyDescent="0.3">
      <c r="E2469" s="47"/>
    </row>
    <row r="2470" spans="5:5" x14ac:dyDescent="0.3">
      <c r="E2470" s="47"/>
    </row>
    <row r="2471" spans="5:5" x14ac:dyDescent="0.3">
      <c r="E2471" s="47"/>
    </row>
    <row r="2472" spans="5:5" x14ac:dyDescent="0.3">
      <c r="E2472" s="47"/>
    </row>
    <row r="2473" spans="5:5" x14ac:dyDescent="0.3">
      <c r="E2473" s="47"/>
    </row>
    <row r="2474" spans="5:5" x14ac:dyDescent="0.3">
      <c r="E2474" s="47"/>
    </row>
    <row r="2475" spans="5:5" x14ac:dyDescent="0.3">
      <c r="E2475" s="47"/>
    </row>
    <row r="2476" spans="5:5" x14ac:dyDescent="0.3">
      <c r="E2476" s="47"/>
    </row>
    <row r="2477" spans="5:5" x14ac:dyDescent="0.3">
      <c r="E2477" s="47"/>
    </row>
    <row r="2478" spans="5:5" x14ac:dyDescent="0.3">
      <c r="E2478" s="47"/>
    </row>
    <row r="2479" spans="5:5" x14ac:dyDescent="0.3">
      <c r="E2479" s="47"/>
    </row>
    <row r="2480" spans="5:5" x14ac:dyDescent="0.3">
      <c r="E2480" s="47"/>
    </row>
    <row r="2481" spans="5:5" x14ac:dyDescent="0.3">
      <c r="E2481" s="47"/>
    </row>
    <row r="2482" spans="5:5" x14ac:dyDescent="0.3">
      <c r="E2482" s="47"/>
    </row>
    <row r="2483" spans="5:5" x14ac:dyDescent="0.3">
      <c r="E2483" s="47"/>
    </row>
    <row r="2484" spans="5:5" x14ac:dyDescent="0.3">
      <c r="E2484" s="47"/>
    </row>
    <row r="2485" spans="5:5" x14ac:dyDescent="0.3">
      <c r="E2485" s="47"/>
    </row>
    <row r="2486" spans="5:5" x14ac:dyDescent="0.3">
      <c r="E2486" s="47"/>
    </row>
    <row r="2487" spans="5:5" x14ac:dyDescent="0.3">
      <c r="E2487" s="47"/>
    </row>
    <row r="2488" spans="5:5" x14ac:dyDescent="0.3">
      <c r="E2488" s="47"/>
    </row>
    <row r="2489" spans="5:5" x14ac:dyDescent="0.3">
      <c r="E2489" s="47"/>
    </row>
    <row r="2490" spans="5:5" x14ac:dyDescent="0.3">
      <c r="E2490" s="47"/>
    </row>
    <row r="2491" spans="5:5" x14ac:dyDescent="0.3">
      <c r="E2491" s="47"/>
    </row>
    <row r="2492" spans="5:5" x14ac:dyDescent="0.3">
      <c r="E2492" s="47"/>
    </row>
    <row r="2493" spans="5:5" x14ac:dyDescent="0.3">
      <c r="E2493" s="47"/>
    </row>
    <row r="2494" spans="5:5" x14ac:dyDescent="0.3">
      <c r="E2494" s="47"/>
    </row>
    <row r="2495" spans="5:5" x14ac:dyDescent="0.3">
      <c r="E2495" s="47"/>
    </row>
    <row r="2496" spans="5:5" x14ac:dyDescent="0.3">
      <c r="E2496" s="47"/>
    </row>
    <row r="2497" spans="5:5" x14ac:dyDescent="0.3">
      <c r="E2497" s="47"/>
    </row>
    <row r="2498" spans="5:5" x14ac:dyDescent="0.3">
      <c r="E2498" s="47"/>
    </row>
    <row r="2499" spans="5:5" x14ac:dyDescent="0.3">
      <c r="E2499" s="47"/>
    </row>
    <row r="2500" spans="5:5" x14ac:dyDescent="0.3">
      <c r="E2500" s="47"/>
    </row>
    <row r="2501" spans="5:5" x14ac:dyDescent="0.3">
      <c r="E2501" s="47"/>
    </row>
    <row r="2502" spans="5:5" x14ac:dyDescent="0.3">
      <c r="E2502" s="47"/>
    </row>
    <row r="2503" spans="5:5" x14ac:dyDescent="0.3">
      <c r="E2503" s="47"/>
    </row>
    <row r="2504" spans="5:5" x14ac:dyDescent="0.3">
      <c r="E2504" s="47"/>
    </row>
    <row r="2505" spans="5:5" x14ac:dyDescent="0.3">
      <c r="E2505" s="47"/>
    </row>
    <row r="2506" spans="5:5" x14ac:dyDescent="0.3">
      <c r="E2506" s="47"/>
    </row>
    <row r="2507" spans="5:5" x14ac:dyDescent="0.3">
      <c r="E2507" s="47"/>
    </row>
    <row r="2508" spans="5:5" x14ac:dyDescent="0.3">
      <c r="E2508" s="47"/>
    </row>
    <row r="2509" spans="5:5" x14ac:dyDescent="0.3">
      <c r="E2509" s="47"/>
    </row>
    <row r="2510" spans="5:5" x14ac:dyDescent="0.3">
      <c r="E2510" s="47"/>
    </row>
    <row r="2511" spans="5:5" x14ac:dyDescent="0.3">
      <c r="E2511" s="47"/>
    </row>
    <row r="2512" spans="5:5" x14ac:dyDescent="0.3">
      <c r="E2512" s="47"/>
    </row>
    <row r="2513" spans="5:5" x14ac:dyDescent="0.3">
      <c r="E2513" s="47"/>
    </row>
    <row r="2514" spans="5:5" x14ac:dyDescent="0.3">
      <c r="E2514" s="47"/>
    </row>
    <row r="2515" spans="5:5" x14ac:dyDescent="0.3">
      <c r="E2515" s="47"/>
    </row>
    <row r="2516" spans="5:5" x14ac:dyDescent="0.3">
      <c r="E2516" s="47"/>
    </row>
    <row r="2517" spans="5:5" x14ac:dyDescent="0.3">
      <c r="E2517" s="47"/>
    </row>
    <row r="2518" spans="5:5" x14ac:dyDescent="0.3">
      <c r="E2518" s="47"/>
    </row>
    <row r="2519" spans="5:5" x14ac:dyDescent="0.3">
      <c r="E2519" s="47"/>
    </row>
    <row r="2520" spans="5:5" x14ac:dyDescent="0.3">
      <c r="E2520" s="47"/>
    </row>
    <row r="2521" spans="5:5" x14ac:dyDescent="0.3">
      <c r="E2521" s="47"/>
    </row>
    <row r="2522" spans="5:5" x14ac:dyDescent="0.3">
      <c r="E2522" s="47"/>
    </row>
    <row r="2523" spans="5:5" x14ac:dyDescent="0.3">
      <c r="E2523" s="47"/>
    </row>
    <row r="2524" spans="5:5" x14ac:dyDescent="0.3">
      <c r="E2524" s="47"/>
    </row>
    <row r="2525" spans="5:5" x14ac:dyDescent="0.3">
      <c r="E2525" s="47"/>
    </row>
    <row r="2526" spans="5:5" x14ac:dyDescent="0.3">
      <c r="E2526" s="47"/>
    </row>
    <row r="2527" spans="5:5" x14ac:dyDescent="0.3">
      <c r="E2527" s="47"/>
    </row>
    <row r="2528" spans="5:5" x14ac:dyDescent="0.3">
      <c r="E2528" s="47"/>
    </row>
    <row r="2529" spans="5:5" x14ac:dyDescent="0.3">
      <c r="E2529" s="47"/>
    </row>
    <row r="2530" spans="5:5" x14ac:dyDescent="0.3">
      <c r="E2530" s="47"/>
    </row>
    <row r="2531" spans="5:5" x14ac:dyDescent="0.3">
      <c r="E2531" s="47"/>
    </row>
    <row r="2532" spans="5:5" x14ac:dyDescent="0.3">
      <c r="E2532" s="47"/>
    </row>
    <row r="2533" spans="5:5" x14ac:dyDescent="0.3">
      <c r="E2533" s="47"/>
    </row>
    <row r="2534" spans="5:5" x14ac:dyDescent="0.3">
      <c r="E2534" s="47"/>
    </row>
    <row r="2535" spans="5:5" x14ac:dyDescent="0.3">
      <c r="E2535" s="47"/>
    </row>
    <row r="2536" spans="5:5" x14ac:dyDescent="0.3">
      <c r="E2536" s="47"/>
    </row>
    <row r="2537" spans="5:5" x14ac:dyDescent="0.3">
      <c r="E2537" s="47"/>
    </row>
    <row r="2538" spans="5:5" x14ac:dyDescent="0.3">
      <c r="E2538" s="47"/>
    </row>
    <row r="2539" spans="5:5" x14ac:dyDescent="0.3">
      <c r="E2539" s="47"/>
    </row>
    <row r="2540" spans="5:5" x14ac:dyDescent="0.3">
      <c r="E2540" s="47"/>
    </row>
    <row r="2541" spans="5:5" x14ac:dyDescent="0.3">
      <c r="E2541" s="47"/>
    </row>
    <row r="2542" spans="5:5" x14ac:dyDescent="0.3">
      <c r="E2542" s="47"/>
    </row>
    <row r="2543" spans="5:5" x14ac:dyDescent="0.3">
      <c r="E2543" s="47"/>
    </row>
    <row r="2544" spans="5:5" x14ac:dyDescent="0.3">
      <c r="E2544" s="47"/>
    </row>
    <row r="2545" spans="5:5" x14ac:dyDescent="0.3">
      <c r="E2545" s="47"/>
    </row>
    <row r="2546" spans="5:5" x14ac:dyDescent="0.3">
      <c r="E2546" s="47"/>
    </row>
    <row r="2547" spans="5:5" x14ac:dyDescent="0.3">
      <c r="E2547" s="47"/>
    </row>
    <row r="2548" spans="5:5" x14ac:dyDescent="0.3">
      <c r="E2548" s="47"/>
    </row>
    <row r="2549" spans="5:5" x14ac:dyDescent="0.3">
      <c r="E2549" s="47"/>
    </row>
    <row r="2550" spans="5:5" x14ac:dyDescent="0.3">
      <c r="E2550" s="47"/>
    </row>
    <row r="2551" spans="5:5" x14ac:dyDescent="0.3">
      <c r="E2551" s="47"/>
    </row>
    <row r="2552" spans="5:5" x14ac:dyDescent="0.3">
      <c r="E2552" s="47"/>
    </row>
    <row r="2553" spans="5:5" x14ac:dyDescent="0.3">
      <c r="E2553" s="47"/>
    </row>
    <row r="2554" spans="5:5" x14ac:dyDescent="0.3">
      <c r="E2554" s="47"/>
    </row>
    <row r="2555" spans="5:5" x14ac:dyDescent="0.3">
      <c r="E2555" s="47"/>
    </row>
    <row r="2556" spans="5:5" x14ac:dyDescent="0.3">
      <c r="E2556" s="47"/>
    </row>
    <row r="2557" spans="5:5" x14ac:dyDescent="0.3">
      <c r="E2557" s="47"/>
    </row>
    <row r="2558" spans="5:5" x14ac:dyDescent="0.3">
      <c r="E2558" s="47"/>
    </row>
    <row r="2559" spans="5:5" x14ac:dyDescent="0.3">
      <c r="E2559" s="47"/>
    </row>
    <row r="2560" spans="5:5" x14ac:dyDescent="0.3">
      <c r="E2560" s="47"/>
    </row>
    <row r="2561" spans="5:5" x14ac:dyDescent="0.3">
      <c r="E2561" s="47"/>
    </row>
    <row r="2562" spans="5:5" x14ac:dyDescent="0.3">
      <c r="E2562" s="47"/>
    </row>
    <row r="2563" spans="5:5" x14ac:dyDescent="0.3">
      <c r="E2563" s="47"/>
    </row>
    <row r="2564" spans="5:5" x14ac:dyDescent="0.3">
      <c r="E2564" s="47"/>
    </row>
    <row r="2565" spans="5:5" x14ac:dyDescent="0.3">
      <c r="E2565" s="47"/>
    </row>
    <row r="2566" spans="5:5" x14ac:dyDescent="0.3">
      <c r="E2566" s="47"/>
    </row>
    <row r="2567" spans="5:5" x14ac:dyDescent="0.3">
      <c r="E2567" s="47"/>
    </row>
    <row r="2568" spans="5:5" x14ac:dyDescent="0.3">
      <c r="E2568" s="47"/>
    </row>
    <row r="2569" spans="5:5" x14ac:dyDescent="0.3">
      <c r="E2569" s="47"/>
    </row>
    <row r="2570" spans="5:5" x14ac:dyDescent="0.3">
      <c r="E2570" s="47"/>
    </row>
    <row r="2571" spans="5:5" x14ac:dyDescent="0.3">
      <c r="E2571" s="47"/>
    </row>
    <row r="2572" spans="5:5" x14ac:dyDescent="0.3">
      <c r="E2572" s="47"/>
    </row>
    <row r="2573" spans="5:5" x14ac:dyDescent="0.3">
      <c r="E2573" s="47"/>
    </row>
    <row r="2574" spans="5:5" x14ac:dyDescent="0.3">
      <c r="E2574" s="47"/>
    </row>
    <row r="2575" spans="5:5" x14ac:dyDescent="0.3">
      <c r="E2575" s="47"/>
    </row>
    <row r="2576" spans="5:5" x14ac:dyDescent="0.3">
      <c r="E2576" s="47"/>
    </row>
    <row r="2577" spans="5:5" x14ac:dyDescent="0.3">
      <c r="E2577" s="47"/>
    </row>
    <row r="2578" spans="5:5" x14ac:dyDescent="0.3">
      <c r="E2578" s="47"/>
    </row>
    <row r="2579" spans="5:5" x14ac:dyDescent="0.3">
      <c r="E2579" s="47"/>
    </row>
    <row r="2580" spans="5:5" x14ac:dyDescent="0.3">
      <c r="E2580" s="47"/>
    </row>
    <row r="2581" spans="5:5" x14ac:dyDescent="0.3">
      <c r="E2581" s="47"/>
    </row>
    <row r="2582" spans="5:5" x14ac:dyDescent="0.3">
      <c r="E2582" s="47"/>
    </row>
    <row r="2583" spans="5:5" x14ac:dyDescent="0.3">
      <c r="E2583" s="47"/>
    </row>
    <row r="2584" spans="5:5" x14ac:dyDescent="0.3">
      <c r="E2584" s="47"/>
    </row>
    <row r="2585" spans="5:5" x14ac:dyDescent="0.3">
      <c r="E2585" s="47"/>
    </row>
    <row r="2586" spans="5:5" x14ac:dyDescent="0.3">
      <c r="E2586" s="47"/>
    </row>
    <row r="2587" spans="5:5" x14ac:dyDescent="0.3">
      <c r="E2587" s="47"/>
    </row>
    <row r="2588" spans="5:5" x14ac:dyDescent="0.3">
      <c r="E2588" s="47"/>
    </row>
    <row r="2589" spans="5:5" x14ac:dyDescent="0.3">
      <c r="E2589" s="47"/>
    </row>
    <row r="2590" spans="5:5" x14ac:dyDescent="0.3">
      <c r="E2590" s="47"/>
    </row>
    <row r="2591" spans="5:5" x14ac:dyDescent="0.3">
      <c r="E2591" s="47"/>
    </row>
    <row r="2592" spans="5:5" x14ac:dyDescent="0.3">
      <c r="E2592" s="47"/>
    </row>
    <row r="2593" spans="5:5" x14ac:dyDescent="0.3">
      <c r="E2593" s="47"/>
    </row>
    <row r="2594" spans="5:5" x14ac:dyDescent="0.3">
      <c r="E2594" s="47"/>
    </row>
    <row r="2595" spans="5:5" x14ac:dyDescent="0.3">
      <c r="E2595" s="47"/>
    </row>
    <row r="2596" spans="5:5" x14ac:dyDescent="0.3">
      <c r="E2596" s="47"/>
    </row>
    <row r="2597" spans="5:5" x14ac:dyDescent="0.3">
      <c r="E2597" s="47"/>
    </row>
    <row r="2598" spans="5:5" x14ac:dyDescent="0.3">
      <c r="E2598" s="47"/>
    </row>
    <row r="2599" spans="5:5" x14ac:dyDescent="0.3">
      <c r="E2599" s="47"/>
    </row>
    <row r="2600" spans="5:5" x14ac:dyDescent="0.3">
      <c r="E2600" s="47"/>
    </row>
    <row r="2601" spans="5:5" x14ac:dyDescent="0.3">
      <c r="E2601" s="47"/>
    </row>
    <row r="2602" spans="5:5" x14ac:dyDescent="0.3">
      <c r="E2602" s="47"/>
    </row>
    <row r="2603" spans="5:5" x14ac:dyDescent="0.3">
      <c r="E2603" s="47"/>
    </row>
    <row r="2604" spans="5:5" x14ac:dyDescent="0.3">
      <c r="E2604" s="47"/>
    </row>
    <row r="2605" spans="5:5" x14ac:dyDescent="0.3">
      <c r="E2605" s="47"/>
    </row>
    <row r="2606" spans="5:5" x14ac:dyDescent="0.3">
      <c r="E2606" s="47"/>
    </row>
    <row r="2607" spans="5:5" x14ac:dyDescent="0.3">
      <c r="E2607" s="47"/>
    </row>
    <row r="2608" spans="5:5" x14ac:dyDescent="0.3">
      <c r="E2608" s="47"/>
    </row>
    <row r="2609" spans="5:5" x14ac:dyDescent="0.3">
      <c r="E2609" s="47"/>
    </row>
    <row r="2610" spans="5:5" x14ac:dyDescent="0.3">
      <c r="E2610" s="47"/>
    </row>
    <row r="2611" spans="5:5" x14ac:dyDescent="0.3">
      <c r="E2611" s="47"/>
    </row>
    <row r="2612" spans="5:5" x14ac:dyDescent="0.3">
      <c r="E2612" s="47"/>
    </row>
    <row r="2613" spans="5:5" x14ac:dyDescent="0.3">
      <c r="E2613" s="47"/>
    </row>
    <row r="2614" spans="5:5" x14ac:dyDescent="0.3">
      <c r="E2614" s="47"/>
    </row>
    <row r="2615" spans="5:5" x14ac:dyDescent="0.3">
      <c r="E2615" s="47"/>
    </row>
    <row r="2616" spans="5:5" x14ac:dyDescent="0.3">
      <c r="E2616" s="47"/>
    </row>
    <row r="2617" spans="5:5" x14ac:dyDescent="0.3">
      <c r="E2617" s="47"/>
    </row>
    <row r="2618" spans="5:5" x14ac:dyDescent="0.3">
      <c r="E2618" s="47"/>
    </row>
    <row r="2619" spans="5:5" x14ac:dyDescent="0.3">
      <c r="E2619" s="47"/>
    </row>
    <row r="2620" spans="5:5" x14ac:dyDescent="0.3">
      <c r="E2620" s="47"/>
    </row>
    <row r="2621" spans="5:5" x14ac:dyDescent="0.3">
      <c r="E2621" s="47"/>
    </row>
    <row r="2622" spans="5:5" x14ac:dyDescent="0.3">
      <c r="E2622" s="47"/>
    </row>
    <row r="2623" spans="5:5" x14ac:dyDescent="0.3">
      <c r="E2623" s="47"/>
    </row>
    <row r="2624" spans="5:5" x14ac:dyDescent="0.3">
      <c r="E2624" s="47"/>
    </row>
    <row r="2625" spans="5:5" x14ac:dyDescent="0.3">
      <c r="E2625" s="47"/>
    </row>
    <row r="2626" spans="5:5" x14ac:dyDescent="0.3">
      <c r="E2626" s="47"/>
    </row>
    <row r="2627" spans="5:5" x14ac:dyDescent="0.3">
      <c r="E2627" s="47"/>
    </row>
    <row r="2628" spans="5:5" x14ac:dyDescent="0.3">
      <c r="E2628" s="47"/>
    </row>
    <row r="2629" spans="5:5" x14ac:dyDescent="0.3">
      <c r="E2629" s="47"/>
    </row>
    <row r="2630" spans="5:5" x14ac:dyDescent="0.3">
      <c r="E2630" s="47"/>
    </row>
    <row r="2631" spans="5:5" x14ac:dyDescent="0.3">
      <c r="E2631" s="47"/>
    </row>
    <row r="2632" spans="5:5" x14ac:dyDescent="0.3">
      <c r="E2632" s="47"/>
    </row>
    <row r="2633" spans="5:5" x14ac:dyDescent="0.3">
      <c r="E2633" s="47"/>
    </row>
    <row r="2634" spans="5:5" x14ac:dyDescent="0.3">
      <c r="E2634" s="47"/>
    </row>
    <row r="2635" spans="5:5" x14ac:dyDescent="0.3">
      <c r="E2635" s="47"/>
    </row>
    <row r="2636" spans="5:5" x14ac:dyDescent="0.3">
      <c r="E2636" s="47"/>
    </row>
    <row r="2637" spans="5:5" x14ac:dyDescent="0.3">
      <c r="E2637" s="47"/>
    </row>
    <row r="2638" spans="5:5" x14ac:dyDescent="0.3">
      <c r="E2638" s="47"/>
    </row>
    <row r="2639" spans="5:5" x14ac:dyDescent="0.3">
      <c r="E2639" s="47"/>
    </row>
    <row r="2640" spans="5:5" x14ac:dyDescent="0.3">
      <c r="E2640" s="47"/>
    </row>
    <row r="2641" spans="5:5" x14ac:dyDescent="0.3">
      <c r="E2641" s="47"/>
    </row>
    <row r="2642" spans="5:5" x14ac:dyDescent="0.3">
      <c r="E2642" s="47"/>
    </row>
    <row r="2643" spans="5:5" x14ac:dyDescent="0.3">
      <c r="E2643" s="47"/>
    </row>
    <row r="2644" spans="5:5" x14ac:dyDescent="0.3">
      <c r="E2644" s="47"/>
    </row>
    <row r="2645" spans="5:5" x14ac:dyDescent="0.3">
      <c r="E2645" s="47"/>
    </row>
    <row r="2646" spans="5:5" x14ac:dyDescent="0.3">
      <c r="E2646" s="47"/>
    </row>
    <row r="2647" spans="5:5" x14ac:dyDescent="0.3">
      <c r="E2647" s="47"/>
    </row>
    <row r="2648" spans="5:5" x14ac:dyDescent="0.3">
      <c r="E2648" s="47"/>
    </row>
    <row r="2649" spans="5:5" x14ac:dyDescent="0.3">
      <c r="E2649" s="47"/>
    </row>
    <row r="2650" spans="5:5" x14ac:dyDescent="0.3">
      <c r="E2650" s="47"/>
    </row>
    <row r="2651" spans="5:5" x14ac:dyDescent="0.3">
      <c r="E2651" s="47"/>
    </row>
    <row r="2652" spans="5:5" x14ac:dyDescent="0.3">
      <c r="E2652" s="47"/>
    </row>
    <row r="2653" spans="5:5" x14ac:dyDescent="0.3">
      <c r="E2653" s="47"/>
    </row>
    <row r="2654" spans="5:5" x14ac:dyDescent="0.3">
      <c r="E2654" s="47"/>
    </row>
    <row r="2655" spans="5:5" x14ac:dyDescent="0.3">
      <c r="E2655" s="47"/>
    </row>
    <row r="2656" spans="5:5" x14ac:dyDescent="0.3">
      <c r="E2656" s="47"/>
    </row>
    <row r="2657" spans="5:5" x14ac:dyDescent="0.3">
      <c r="E2657" s="47"/>
    </row>
    <row r="2658" spans="5:5" x14ac:dyDescent="0.3">
      <c r="E2658" s="47"/>
    </row>
    <row r="2659" spans="5:5" x14ac:dyDescent="0.3">
      <c r="E2659" s="47"/>
    </row>
    <row r="2660" spans="5:5" x14ac:dyDescent="0.3">
      <c r="E2660" s="47"/>
    </row>
    <row r="2661" spans="5:5" x14ac:dyDescent="0.3">
      <c r="E2661" s="47"/>
    </row>
    <row r="2662" spans="5:5" x14ac:dyDescent="0.3">
      <c r="E2662" s="47"/>
    </row>
    <row r="2663" spans="5:5" x14ac:dyDescent="0.3">
      <c r="E2663" s="47"/>
    </row>
    <row r="2664" spans="5:5" x14ac:dyDescent="0.3">
      <c r="E2664" s="47"/>
    </row>
    <row r="2665" spans="5:5" x14ac:dyDescent="0.3">
      <c r="E2665" s="47"/>
    </row>
    <row r="2666" spans="5:5" x14ac:dyDescent="0.3">
      <c r="E2666" s="47"/>
    </row>
    <row r="2667" spans="5:5" x14ac:dyDescent="0.3">
      <c r="E2667" s="47"/>
    </row>
    <row r="2668" spans="5:5" x14ac:dyDescent="0.3">
      <c r="E2668" s="47"/>
    </row>
    <row r="2669" spans="5:5" x14ac:dyDescent="0.3">
      <c r="E2669" s="47"/>
    </row>
    <row r="2670" spans="5:5" x14ac:dyDescent="0.3">
      <c r="E2670" s="47"/>
    </row>
    <row r="2671" spans="5:5" x14ac:dyDescent="0.3">
      <c r="E2671" s="47"/>
    </row>
    <row r="2672" spans="5:5" x14ac:dyDescent="0.3">
      <c r="E2672" s="47"/>
    </row>
    <row r="2673" spans="5:5" x14ac:dyDescent="0.3">
      <c r="E2673" s="47"/>
    </row>
    <row r="2674" spans="5:5" x14ac:dyDescent="0.3">
      <c r="E2674" s="47"/>
    </row>
    <row r="2675" spans="5:5" x14ac:dyDescent="0.3">
      <c r="E2675" s="47"/>
    </row>
    <row r="2676" spans="5:5" x14ac:dyDescent="0.3">
      <c r="E2676" s="47"/>
    </row>
    <row r="2677" spans="5:5" x14ac:dyDescent="0.3">
      <c r="E2677" s="47"/>
    </row>
    <row r="2678" spans="5:5" x14ac:dyDescent="0.3">
      <c r="E2678" s="47"/>
    </row>
    <row r="2679" spans="5:5" x14ac:dyDescent="0.3">
      <c r="E2679" s="47"/>
    </row>
    <row r="2680" spans="5:5" x14ac:dyDescent="0.3">
      <c r="E2680" s="47"/>
    </row>
    <row r="2681" spans="5:5" x14ac:dyDescent="0.3">
      <c r="E2681" s="47"/>
    </row>
    <row r="2682" spans="5:5" x14ac:dyDescent="0.3">
      <c r="E2682" s="47"/>
    </row>
    <row r="2683" spans="5:5" x14ac:dyDescent="0.3">
      <c r="E2683" s="47"/>
    </row>
    <row r="2684" spans="5:5" x14ac:dyDescent="0.3">
      <c r="E2684" s="47"/>
    </row>
    <row r="2685" spans="5:5" x14ac:dyDescent="0.3">
      <c r="E2685" s="47"/>
    </row>
    <row r="2686" spans="5:5" x14ac:dyDescent="0.3">
      <c r="E2686" s="47"/>
    </row>
    <row r="2687" spans="5:5" x14ac:dyDescent="0.3">
      <c r="E2687" s="47"/>
    </row>
    <row r="2688" spans="5:5" x14ac:dyDescent="0.3">
      <c r="E2688" s="47"/>
    </row>
    <row r="2689" spans="5:5" x14ac:dyDescent="0.3">
      <c r="E2689" s="47"/>
    </row>
    <row r="2690" spans="5:5" x14ac:dyDescent="0.3">
      <c r="E2690" s="47"/>
    </row>
    <row r="2691" spans="5:5" x14ac:dyDescent="0.3">
      <c r="E2691" s="47"/>
    </row>
    <row r="2692" spans="5:5" x14ac:dyDescent="0.3">
      <c r="E2692" s="47"/>
    </row>
    <row r="2693" spans="5:5" x14ac:dyDescent="0.3">
      <c r="E2693" s="47"/>
    </row>
    <row r="2694" spans="5:5" x14ac:dyDescent="0.3">
      <c r="E2694" s="47"/>
    </row>
    <row r="2695" spans="5:5" x14ac:dyDescent="0.3">
      <c r="E2695" s="47"/>
    </row>
    <row r="2696" spans="5:5" x14ac:dyDescent="0.3">
      <c r="E2696" s="47"/>
    </row>
    <row r="2697" spans="5:5" x14ac:dyDescent="0.3">
      <c r="E2697" s="47"/>
    </row>
    <row r="2698" spans="5:5" x14ac:dyDescent="0.3">
      <c r="E2698" s="47"/>
    </row>
    <row r="2699" spans="5:5" x14ac:dyDescent="0.3">
      <c r="E2699" s="47"/>
    </row>
    <row r="2700" spans="5:5" x14ac:dyDescent="0.3">
      <c r="E2700" s="47"/>
    </row>
    <row r="2701" spans="5:5" x14ac:dyDescent="0.3">
      <c r="E2701" s="47"/>
    </row>
    <row r="2702" spans="5:5" x14ac:dyDescent="0.3">
      <c r="E2702" s="47"/>
    </row>
    <row r="2703" spans="5:5" x14ac:dyDescent="0.3">
      <c r="E2703" s="47"/>
    </row>
    <row r="2704" spans="5:5" x14ac:dyDescent="0.3">
      <c r="E2704" s="47"/>
    </row>
    <row r="2705" spans="5:5" x14ac:dyDescent="0.3">
      <c r="E2705" s="47"/>
    </row>
    <row r="2706" spans="5:5" x14ac:dyDescent="0.3">
      <c r="E2706" s="47"/>
    </row>
    <row r="2707" spans="5:5" x14ac:dyDescent="0.3">
      <c r="E2707" s="47"/>
    </row>
    <row r="2708" spans="5:5" x14ac:dyDescent="0.3">
      <c r="E2708" s="47"/>
    </row>
    <row r="2709" spans="5:5" x14ac:dyDescent="0.3">
      <c r="E2709" s="47"/>
    </row>
    <row r="2710" spans="5:5" x14ac:dyDescent="0.3">
      <c r="E2710" s="47"/>
    </row>
    <row r="2711" spans="5:5" x14ac:dyDescent="0.3">
      <c r="E2711" s="47"/>
    </row>
    <row r="2712" spans="5:5" x14ac:dyDescent="0.3">
      <c r="E2712" s="47"/>
    </row>
    <row r="2713" spans="5:5" x14ac:dyDescent="0.3">
      <c r="E2713" s="47"/>
    </row>
    <row r="2714" spans="5:5" x14ac:dyDescent="0.3">
      <c r="E2714" s="47"/>
    </row>
    <row r="2715" spans="5:5" x14ac:dyDescent="0.3">
      <c r="E2715" s="47"/>
    </row>
    <row r="2716" spans="5:5" x14ac:dyDescent="0.3">
      <c r="E2716" s="47"/>
    </row>
    <row r="2717" spans="5:5" x14ac:dyDescent="0.3">
      <c r="E2717" s="47"/>
    </row>
    <row r="2718" spans="5:5" x14ac:dyDescent="0.3">
      <c r="E2718" s="47"/>
    </row>
    <row r="2719" spans="5:5" x14ac:dyDescent="0.3">
      <c r="E2719" s="47"/>
    </row>
    <row r="2720" spans="5:5" x14ac:dyDescent="0.3">
      <c r="E2720" s="47"/>
    </row>
    <row r="2721" spans="5:5" x14ac:dyDescent="0.3">
      <c r="E2721" s="47"/>
    </row>
    <row r="2722" spans="5:5" x14ac:dyDescent="0.3">
      <c r="E2722" s="47"/>
    </row>
    <row r="2723" spans="5:5" x14ac:dyDescent="0.3">
      <c r="E2723" s="47"/>
    </row>
    <row r="2724" spans="5:5" x14ac:dyDescent="0.3">
      <c r="E2724" s="47"/>
    </row>
    <row r="2725" spans="5:5" x14ac:dyDescent="0.3">
      <c r="E2725" s="47"/>
    </row>
    <row r="2726" spans="5:5" x14ac:dyDescent="0.3">
      <c r="E2726" s="47"/>
    </row>
    <row r="2727" spans="5:5" x14ac:dyDescent="0.3">
      <c r="E2727" s="47"/>
    </row>
    <row r="2728" spans="5:5" x14ac:dyDescent="0.3">
      <c r="E2728" s="47"/>
    </row>
    <row r="2729" spans="5:5" x14ac:dyDescent="0.3">
      <c r="E2729" s="47"/>
    </row>
    <row r="2730" spans="5:5" x14ac:dyDescent="0.3">
      <c r="E2730" s="47"/>
    </row>
    <row r="2731" spans="5:5" x14ac:dyDescent="0.3">
      <c r="E2731" s="47"/>
    </row>
    <row r="2732" spans="5:5" x14ac:dyDescent="0.3">
      <c r="E2732" s="47"/>
    </row>
    <row r="2733" spans="5:5" x14ac:dyDescent="0.3">
      <c r="E2733" s="47"/>
    </row>
    <row r="2734" spans="5:5" x14ac:dyDescent="0.3">
      <c r="E2734" s="47"/>
    </row>
    <row r="2735" spans="5:5" x14ac:dyDescent="0.3">
      <c r="E2735" s="47"/>
    </row>
    <row r="2736" spans="5:5" x14ac:dyDescent="0.3">
      <c r="E2736" s="47"/>
    </row>
    <row r="2737" spans="5:5" x14ac:dyDescent="0.3">
      <c r="E2737" s="47"/>
    </row>
    <row r="2738" spans="5:5" x14ac:dyDescent="0.3">
      <c r="E2738" s="47"/>
    </row>
    <row r="2739" spans="5:5" x14ac:dyDescent="0.3">
      <c r="E2739" s="47"/>
    </row>
    <row r="2740" spans="5:5" x14ac:dyDescent="0.3">
      <c r="E2740" s="47"/>
    </row>
    <row r="2741" spans="5:5" x14ac:dyDescent="0.3">
      <c r="E2741" s="47"/>
    </row>
    <row r="2742" spans="5:5" x14ac:dyDescent="0.3">
      <c r="E2742" s="47"/>
    </row>
    <row r="2743" spans="5:5" x14ac:dyDescent="0.3">
      <c r="E2743" s="47"/>
    </row>
    <row r="2744" spans="5:5" x14ac:dyDescent="0.3">
      <c r="E2744" s="47"/>
    </row>
    <row r="2745" spans="5:5" x14ac:dyDescent="0.3">
      <c r="E2745" s="47"/>
    </row>
    <row r="2746" spans="5:5" x14ac:dyDescent="0.3">
      <c r="E2746" s="47"/>
    </row>
    <row r="2747" spans="5:5" x14ac:dyDescent="0.3">
      <c r="E2747" s="47"/>
    </row>
    <row r="2748" spans="5:5" x14ac:dyDescent="0.3">
      <c r="E2748" s="47"/>
    </row>
    <row r="2749" spans="5:5" x14ac:dyDescent="0.3">
      <c r="E2749" s="47"/>
    </row>
    <row r="2750" spans="5:5" x14ac:dyDescent="0.3">
      <c r="E2750" s="47"/>
    </row>
    <row r="2751" spans="5:5" x14ac:dyDescent="0.3">
      <c r="E2751" s="47"/>
    </row>
    <row r="2752" spans="5:5" x14ac:dyDescent="0.3">
      <c r="E2752" s="47"/>
    </row>
    <row r="2753" spans="5:5" x14ac:dyDescent="0.3">
      <c r="E2753" s="47"/>
    </row>
    <row r="2754" spans="5:5" x14ac:dyDescent="0.3">
      <c r="E2754" s="47"/>
    </row>
    <row r="2755" spans="5:5" x14ac:dyDescent="0.3">
      <c r="E2755" s="47"/>
    </row>
    <row r="2756" spans="5:5" x14ac:dyDescent="0.3">
      <c r="E2756" s="47"/>
    </row>
    <row r="2757" spans="5:5" x14ac:dyDescent="0.3">
      <c r="E2757" s="47"/>
    </row>
    <row r="2758" spans="5:5" x14ac:dyDescent="0.3">
      <c r="E2758" s="47"/>
    </row>
    <row r="2759" spans="5:5" x14ac:dyDescent="0.3">
      <c r="E2759" s="47"/>
    </row>
    <row r="2760" spans="5:5" x14ac:dyDescent="0.3">
      <c r="E2760" s="47"/>
    </row>
    <row r="2761" spans="5:5" x14ac:dyDescent="0.3">
      <c r="E2761" s="47"/>
    </row>
    <row r="2762" spans="5:5" x14ac:dyDescent="0.3">
      <c r="E2762" s="47"/>
    </row>
    <row r="2763" spans="5:5" x14ac:dyDescent="0.3">
      <c r="E2763" s="47"/>
    </row>
    <row r="2764" spans="5:5" x14ac:dyDescent="0.3">
      <c r="E2764" s="47"/>
    </row>
    <row r="2765" spans="5:5" x14ac:dyDescent="0.3">
      <c r="E2765" s="47"/>
    </row>
    <row r="2766" spans="5:5" x14ac:dyDescent="0.3">
      <c r="E2766" s="47"/>
    </row>
    <row r="2767" spans="5:5" x14ac:dyDescent="0.3">
      <c r="E2767" s="47"/>
    </row>
    <row r="2768" spans="5:5" x14ac:dyDescent="0.3">
      <c r="E2768" s="47"/>
    </row>
    <row r="2769" spans="5:5" x14ac:dyDescent="0.3">
      <c r="E2769" s="47"/>
    </row>
    <row r="2770" spans="5:5" x14ac:dyDescent="0.3">
      <c r="E2770" s="47"/>
    </row>
    <row r="2771" spans="5:5" x14ac:dyDescent="0.3">
      <c r="E2771" s="47"/>
    </row>
    <row r="2772" spans="5:5" x14ac:dyDescent="0.3">
      <c r="E2772" s="47"/>
    </row>
    <row r="2773" spans="5:5" x14ac:dyDescent="0.3">
      <c r="E2773" s="47"/>
    </row>
    <row r="2774" spans="5:5" x14ac:dyDescent="0.3">
      <c r="E2774" s="47"/>
    </row>
    <row r="2775" spans="5:5" x14ac:dyDescent="0.3">
      <c r="E2775" s="47"/>
    </row>
    <row r="2776" spans="5:5" x14ac:dyDescent="0.3">
      <c r="E2776" s="47"/>
    </row>
    <row r="2777" spans="5:5" x14ac:dyDescent="0.3">
      <c r="E2777" s="47"/>
    </row>
    <row r="2778" spans="5:5" x14ac:dyDescent="0.3">
      <c r="E2778" s="47"/>
    </row>
    <row r="2779" spans="5:5" x14ac:dyDescent="0.3">
      <c r="E2779" s="47"/>
    </row>
    <row r="2780" spans="5:5" x14ac:dyDescent="0.3">
      <c r="E2780" s="47"/>
    </row>
    <row r="2781" spans="5:5" x14ac:dyDescent="0.3">
      <c r="E2781" s="47"/>
    </row>
    <row r="2782" spans="5:5" x14ac:dyDescent="0.3">
      <c r="E2782" s="47"/>
    </row>
    <row r="2783" spans="5:5" x14ac:dyDescent="0.3">
      <c r="E2783" s="47"/>
    </row>
    <row r="2784" spans="5:5" x14ac:dyDescent="0.3">
      <c r="E2784" s="47"/>
    </row>
    <row r="2785" spans="5:5" x14ac:dyDescent="0.3">
      <c r="E2785" s="47"/>
    </row>
    <row r="2786" spans="5:5" x14ac:dyDescent="0.3">
      <c r="E2786" s="47"/>
    </row>
    <row r="2787" spans="5:5" x14ac:dyDescent="0.3">
      <c r="E2787" s="47"/>
    </row>
    <row r="2788" spans="5:5" x14ac:dyDescent="0.3">
      <c r="E2788" s="47"/>
    </row>
    <row r="2789" spans="5:5" x14ac:dyDescent="0.3">
      <c r="E2789" s="47"/>
    </row>
    <row r="2790" spans="5:5" x14ac:dyDescent="0.3">
      <c r="E2790" s="47"/>
    </row>
    <row r="2791" spans="5:5" x14ac:dyDescent="0.3">
      <c r="E2791" s="47"/>
    </row>
    <row r="2792" spans="5:5" x14ac:dyDescent="0.3">
      <c r="E2792" s="47"/>
    </row>
    <row r="2793" spans="5:5" x14ac:dyDescent="0.3">
      <c r="E2793" s="47"/>
    </row>
    <row r="2794" spans="5:5" x14ac:dyDescent="0.3">
      <c r="E2794" s="47"/>
    </row>
    <row r="2795" spans="5:5" x14ac:dyDescent="0.3">
      <c r="E2795" s="47"/>
    </row>
    <row r="2796" spans="5:5" x14ac:dyDescent="0.3">
      <c r="E2796" s="47"/>
    </row>
    <row r="2797" spans="5:5" x14ac:dyDescent="0.3">
      <c r="E2797" s="47"/>
    </row>
    <row r="2798" spans="5:5" x14ac:dyDescent="0.3">
      <c r="E2798" s="47"/>
    </row>
    <row r="2799" spans="5:5" x14ac:dyDescent="0.3">
      <c r="E2799" s="47"/>
    </row>
    <row r="2800" spans="5:5" x14ac:dyDescent="0.3">
      <c r="E2800" s="47"/>
    </row>
    <row r="2801" spans="5:5" x14ac:dyDescent="0.3">
      <c r="E2801" s="47"/>
    </row>
    <row r="2802" spans="5:5" x14ac:dyDescent="0.3">
      <c r="E2802" s="47"/>
    </row>
    <row r="2803" spans="5:5" x14ac:dyDescent="0.3">
      <c r="E2803" s="47"/>
    </row>
    <row r="2804" spans="5:5" x14ac:dyDescent="0.3">
      <c r="E2804" s="47"/>
    </row>
    <row r="2805" spans="5:5" x14ac:dyDescent="0.3">
      <c r="E2805" s="47"/>
    </row>
    <row r="2806" spans="5:5" x14ac:dyDescent="0.3">
      <c r="E2806" s="47"/>
    </row>
    <row r="2807" spans="5:5" x14ac:dyDescent="0.3">
      <c r="E2807" s="47"/>
    </row>
    <row r="2808" spans="5:5" x14ac:dyDescent="0.3">
      <c r="E2808" s="47"/>
    </row>
    <row r="2809" spans="5:5" x14ac:dyDescent="0.3">
      <c r="E2809" s="47"/>
    </row>
    <row r="2810" spans="5:5" x14ac:dyDescent="0.3">
      <c r="E2810" s="47"/>
    </row>
    <row r="2811" spans="5:5" x14ac:dyDescent="0.3">
      <c r="E2811" s="47"/>
    </row>
    <row r="2812" spans="5:5" x14ac:dyDescent="0.3">
      <c r="E2812" s="47"/>
    </row>
    <row r="2813" spans="5:5" x14ac:dyDescent="0.3">
      <c r="E2813" s="47"/>
    </row>
    <row r="2814" spans="5:5" x14ac:dyDescent="0.3">
      <c r="E2814" s="47"/>
    </row>
    <row r="2815" spans="5:5" x14ac:dyDescent="0.3">
      <c r="E2815" s="47"/>
    </row>
    <row r="2816" spans="5:5" x14ac:dyDescent="0.3">
      <c r="E2816" s="47"/>
    </row>
    <row r="2817" spans="5:5" x14ac:dyDescent="0.3">
      <c r="E2817" s="47"/>
    </row>
    <row r="2818" spans="5:5" x14ac:dyDescent="0.3">
      <c r="E2818" s="47"/>
    </row>
    <row r="2819" spans="5:5" x14ac:dyDescent="0.3">
      <c r="E2819" s="47"/>
    </row>
    <row r="2820" spans="5:5" x14ac:dyDescent="0.3">
      <c r="E2820" s="47"/>
    </row>
    <row r="2821" spans="5:5" x14ac:dyDescent="0.3">
      <c r="E2821" s="47"/>
    </row>
    <row r="2822" spans="5:5" x14ac:dyDescent="0.3">
      <c r="E2822" s="47"/>
    </row>
    <row r="2823" spans="5:5" x14ac:dyDescent="0.3">
      <c r="E2823" s="47"/>
    </row>
    <row r="2824" spans="5:5" x14ac:dyDescent="0.3">
      <c r="E2824" s="47"/>
    </row>
    <row r="2825" spans="5:5" x14ac:dyDescent="0.3">
      <c r="E2825" s="47"/>
    </row>
    <row r="2826" spans="5:5" x14ac:dyDescent="0.3">
      <c r="E2826" s="47"/>
    </row>
    <row r="2827" spans="5:5" x14ac:dyDescent="0.3">
      <c r="E2827" s="47"/>
    </row>
    <row r="2828" spans="5:5" x14ac:dyDescent="0.3">
      <c r="E2828" s="47"/>
    </row>
    <row r="2829" spans="5:5" x14ac:dyDescent="0.3">
      <c r="E2829" s="47"/>
    </row>
    <row r="2830" spans="5:5" x14ac:dyDescent="0.3">
      <c r="E2830" s="47"/>
    </row>
    <row r="2831" spans="5:5" x14ac:dyDescent="0.3">
      <c r="E2831" s="47"/>
    </row>
    <row r="2832" spans="5:5" x14ac:dyDescent="0.3">
      <c r="E2832" s="47"/>
    </row>
    <row r="2833" spans="5:5" x14ac:dyDescent="0.3">
      <c r="E2833" s="47"/>
    </row>
    <row r="2834" spans="5:5" x14ac:dyDescent="0.3">
      <c r="E2834" s="47"/>
    </row>
    <row r="2835" spans="5:5" x14ac:dyDescent="0.3">
      <c r="E2835" s="47"/>
    </row>
    <row r="2836" spans="5:5" x14ac:dyDescent="0.3">
      <c r="E2836" s="47"/>
    </row>
    <row r="2837" spans="5:5" x14ac:dyDescent="0.3">
      <c r="E2837" s="47"/>
    </row>
    <row r="2838" spans="5:5" x14ac:dyDescent="0.3">
      <c r="E2838" s="47"/>
    </row>
    <row r="2839" spans="5:5" x14ac:dyDescent="0.3">
      <c r="E2839" s="47"/>
    </row>
    <row r="2840" spans="5:5" x14ac:dyDescent="0.3">
      <c r="E2840" s="47"/>
    </row>
    <row r="2841" spans="5:5" x14ac:dyDescent="0.3">
      <c r="E2841" s="47"/>
    </row>
    <row r="2842" spans="5:5" x14ac:dyDescent="0.3">
      <c r="E2842" s="47"/>
    </row>
    <row r="2843" spans="5:5" x14ac:dyDescent="0.3">
      <c r="E2843" s="47"/>
    </row>
    <row r="2844" spans="5:5" x14ac:dyDescent="0.3">
      <c r="E2844" s="47"/>
    </row>
    <row r="2845" spans="5:5" x14ac:dyDescent="0.3">
      <c r="E2845" s="47"/>
    </row>
    <row r="2846" spans="5:5" x14ac:dyDescent="0.3">
      <c r="E2846" s="47"/>
    </row>
    <row r="2847" spans="5:5" x14ac:dyDescent="0.3">
      <c r="E2847" s="47"/>
    </row>
    <row r="2848" spans="5:5" x14ac:dyDescent="0.3">
      <c r="E2848" s="47"/>
    </row>
    <row r="2849" spans="5:5" x14ac:dyDescent="0.3">
      <c r="E2849" s="47"/>
    </row>
    <row r="2850" spans="5:5" x14ac:dyDescent="0.3">
      <c r="E2850" s="47"/>
    </row>
    <row r="2851" spans="5:5" x14ac:dyDescent="0.3">
      <c r="E2851" s="47"/>
    </row>
    <row r="2852" spans="5:5" x14ac:dyDescent="0.3">
      <c r="E2852" s="47"/>
    </row>
    <row r="2853" spans="5:5" x14ac:dyDescent="0.3">
      <c r="E2853" s="47"/>
    </row>
    <row r="2854" spans="5:5" x14ac:dyDescent="0.3">
      <c r="E2854" s="47"/>
    </row>
    <row r="2855" spans="5:5" x14ac:dyDescent="0.3">
      <c r="E2855" s="47"/>
    </row>
    <row r="2856" spans="5:5" x14ac:dyDescent="0.3">
      <c r="E2856" s="47"/>
    </row>
    <row r="2857" spans="5:5" x14ac:dyDescent="0.3">
      <c r="E2857" s="47"/>
    </row>
    <row r="2858" spans="5:5" x14ac:dyDescent="0.3">
      <c r="E2858" s="47"/>
    </row>
    <row r="2859" spans="5:5" x14ac:dyDescent="0.3">
      <c r="E2859" s="47"/>
    </row>
    <row r="2860" spans="5:5" x14ac:dyDescent="0.3">
      <c r="E2860" s="47"/>
    </row>
    <row r="2861" spans="5:5" x14ac:dyDescent="0.3">
      <c r="E2861" s="47"/>
    </row>
    <row r="2862" spans="5:5" x14ac:dyDescent="0.3">
      <c r="E2862" s="47"/>
    </row>
    <row r="2863" spans="5:5" x14ac:dyDescent="0.3">
      <c r="E2863" s="47"/>
    </row>
    <row r="2864" spans="5:5" x14ac:dyDescent="0.3">
      <c r="E2864" s="47"/>
    </row>
    <row r="2865" spans="5:5" x14ac:dyDescent="0.3">
      <c r="E2865" s="47"/>
    </row>
    <row r="2866" spans="5:5" x14ac:dyDescent="0.3">
      <c r="E2866" s="47"/>
    </row>
    <row r="2867" spans="5:5" x14ac:dyDescent="0.3">
      <c r="E2867" s="47"/>
    </row>
    <row r="2868" spans="5:5" x14ac:dyDescent="0.3">
      <c r="E2868" s="47"/>
    </row>
    <row r="2869" spans="5:5" x14ac:dyDescent="0.3">
      <c r="E2869" s="47"/>
    </row>
    <row r="2870" spans="5:5" x14ac:dyDescent="0.3">
      <c r="E2870" s="47"/>
    </row>
    <row r="2871" spans="5:5" x14ac:dyDescent="0.3">
      <c r="E2871" s="47"/>
    </row>
    <row r="2872" spans="5:5" x14ac:dyDescent="0.3">
      <c r="E2872" s="47"/>
    </row>
    <row r="2873" spans="5:5" x14ac:dyDescent="0.3">
      <c r="E2873" s="47"/>
    </row>
    <row r="2874" spans="5:5" x14ac:dyDescent="0.3">
      <c r="E2874" s="47"/>
    </row>
    <row r="2875" spans="5:5" x14ac:dyDescent="0.3">
      <c r="E2875" s="47"/>
    </row>
    <row r="2876" spans="5:5" x14ac:dyDescent="0.3">
      <c r="E2876" s="47"/>
    </row>
    <row r="2877" spans="5:5" x14ac:dyDescent="0.3">
      <c r="E2877" s="47"/>
    </row>
    <row r="2878" spans="5:5" x14ac:dyDescent="0.3">
      <c r="E2878" s="47"/>
    </row>
    <row r="2879" spans="5:5" x14ac:dyDescent="0.3">
      <c r="E2879" s="47"/>
    </row>
    <row r="2880" spans="5:5" x14ac:dyDescent="0.3">
      <c r="E2880" s="47"/>
    </row>
    <row r="2881" spans="5:5" x14ac:dyDescent="0.3">
      <c r="E2881" s="47"/>
    </row>
    <row r="2882" spans="5:5" x14ac:dyDescent="0.3">
      <c r="E2882" s="47"/>
    </row>
    <row r="2883" spans="5:5" x14ac:dyDescent="0.3">
      <c r="E2883" s="47"/>
    </row>
    <row r="2884" spans="5:5" x14ac:dyDescent="0.3">
      <c r="E2884" s="47"/>
    </row>
    <row r="2885" spans="5:5" x14ac:dyDescent="0.3">
      <c r="E2885" s="47"/>
    </row>
    <row r="2886" spans="5:5" x14ac:dyDescent="0.3">
      <c r="E2886" s="47"/>
    </row>
    <row r="2887" spans="5:5" x14ac:dyDescent="0.3">
      <c r="E2887" s="47"/>
    </row>
    <row r="2888" spans="5:5" x14ac:dyDescent="0.3">
      <c r="E2888" s="47"/>
    </row>
    <row r="2889" spans="5:5" x14ac:dyDescent="0.3">
      <c r="E2889" s="47"/>
    </row>
    <row r="2890" spans="5:5" x14ac:dyDescent="0.3">
      <c r="E2890" s="47"/>
    </row>
    <row r="2891" spans="5:5" x14ac:dyDescent="0.3">
      <c r="E2891" s="47"/>
    </row>
    <row r="2892" spans="5:5" x14ac:dyDescent="0.3">
      <c r="E2892" s="47"/>
    </row>
    <row r="2893" spans="5:5" x14ac:dyDescent="0.3">
      <c r="E2893" s="47"/>
    </row>
    <row r="2894" spans="5:5" x14ac:dyDescent="0.3">
      <c r="E2894" s="47"/>
    </row>
    <row r="2895" spans="5:5" x14ac:dyDescent="0.3">
      <c r="E2895" s="47"/>
    </row>
    <row r="2896" spans="5:5" x14ac:dyDescent="0.3">
      <c r="E2896" s="47"/>
    </row>
    <row r="2897" spans="5:5" x14ac:dyDescent="0.3">
      <c r="E2897" s="47"/>
    </row>
    <row r="2898" spans="5:5" x14ac:dyDescent="0.3">
      <c r="E2898" s="47"/>
    </row>
    <row r="2899" spans="5:5" x14ac:dyDescent="0.3">
      <c r="E2899" s="47"/>
    </row>
    <row r="2900" spans="5:5" x14ac:dyDescent="0.3">
      <c r="E2900" s="47"/>
    </row>
    <row r="2901" spans="5:5" x14ac:dyDescent="0.3">
      <c r="E2901" s="47"/>
    </row>
    <row r="2902" spans="5:5" x14ac:dyDescent="0.3">
      <c r="E2902" s="47"/>
    </row>
    <row r="2903" spans="5:5" x14ac:dyDescent="0.3">
      <c r="E2903" s="47"/>
    </row>
    <row r="2904" spans="5:5" x14ac:dyDescent="0.3">
      <c r="E2904" s="47"/>
    </row>
    <row r="2905" spans="5:5" x14ac:dyDescent="0.3">
      <c r="E2905" s="47"/>
    </row>
    <row r="2906" spans="5:5" x14ac:dyDescent="0.3">
      <c r="E2906" s="47"/>
    </row>
    <row r="2907" spans="5:5" x14ac:dyDescent="0.3">
      <c r="E2907" s="47"/>
    </row>
    <row r="2908" spans="5:5" x14ac:dyDescent="0.3">
      <c r="E2908" s="47"/>
    </row>
    <row r="2909" spans="5:5" x14ac:dyDescent="0.3">
      <c r="E2909" s="47"/>
    </row>
    <row r="2910" spans="5:5" x14ac:dyDescent="0.3">
      <c r="E2910" s="47"/>
    </row>
    <row r="2911" spans="5:5" x14ac:dyDescent="0.3">
      <c r="E2911" s="47"/>
    </row>
    <row r="2912" spans="5:5" x14ac:dyDescent="0.3">
      <c r="E2912" s="47"/>
    </row>
    <row r="2913" spans="5:5" x14ac:dyDescent="0.3">
      <c r="E2913" s="47"/>
    </row>
    <row r="2914" spans="5:5" x14ac:dyDescent="0.3">
      <c r="E2914" s="47"/>
    </row>
    <row r="2915" spans="5:5" x14ac:dyDescent="0.3">
      <c r="E2915" s="47"/>
    </row>
    <row r="2916" spans="5:5" x14ac:dyDescent="0.3">
      <c r="E2916" s="47"/>
    </row>
    <row r="2917" spans="5:5" x14ac:dyDescent="0.3">
      <c r="E2917" s="47"/>
    </row>
    <row r="2918" spans="5:5" x14ac:dyDescent="0.3">
      <c r="E2918" s="47"/>
    </row>
    <row r="2919" spans="5:5" x14ac:dyDescent="0.3">
      <c r="E2919" s="47"/>
    </row>
    <row r="2920" spans="5:5" x14ac:dyDescent="0.3">
      <c r="E2920" s="47"/>
    </row>
    <row r="2921" spans="5:5" x14ac:dyDescent="0.3">
      <c r="E2921" s="47"/>
    </row>
    <row r="2922" spans="5:5" x14ac:dyDescent="0.3">
      <c r="E2922" s="47"/>
    </row>
    <row r="2923" spans="5:5" x14ac:dyDescent="0.3">
      <c r="E2923" s="47"/>
    </row>
    <row r="2924" spans="5:5" x14ac:dyDescent="0.3">
      <c r="E2924" s="47"/>
    </row>
    <row r="2925" spans="5:5" x14ac:dyDescent="0.3">
      <c r="E2925" s="47"/>
    </row>
    <row r="2926" spans="5:5" x14ac:dyDescent="0.3">
      <c r="E2926" s="47"/>
    </row>
    <row r="2927" spans="5:5" x14ac:dyDescent="0.3">
      <c r="E2927" s="47"/>
    </row>
    <row r="2928" spans="5:5" x14ac:dyDescent="0.3">
      <c r="E2928" s="47"/>
    </row>
    <row r="2929" spans="5:5" x14ac:dyDescent="0.3">
      <c r="E2929" s="47"/>
    </row>
    <row r="2930" spans="5:5" x14ac:dyDescent="0.3">
      <c r="E2930" s="47"/>
    </row>
    <row r="2931" spans="5:5" x14ac:dyDescent="0.3">
      <c r="E2931" s="47"/>
    </row>
    <row r="2932" spans="5:5" x14ac:dyDescent="0.3">
      <c r="E2932" s="47"/>
    </row>
    <row r="2933" spans="5:5" x14ac:dyDescent="0.3">
      <c r="E2933" s="47"/>
    </row>
    <row r="2934" spans="5:5" x14ac:dyDescent="0.3">
      <c r="E2934" s="47"/>
    </row>
    <row r="2935" spans="5:5" x14ac:dyDescent="0.3">
      <c r="E2935" s="47"/>
    </row>
    <row r="2936" spans="5:5" x14ac:dyDescent="0.3">
      <c r="E2936" s="47"/>
    </row>
    <row r="2937" spans="5:5" x14ac:dyDescent="0.3">
      <c r="E2937" s="47"/>
    </row>
    <row r="2938" spans="5:5" x14ac:dyDescent="0.3">
      <c r="E2938" s="47"/>
    </row>
    <row r="2939" spans="5:5" x14ac:dyDescent="0.3">
      <c r="E2939" s="47"/>
    </row>
    <row r="2940" spans="5:5" x14ac:dyDescent="0.3">
      <c r="E2940" s="47"/>
    </row>
    <row r="2941" spans="5:5" x14ac:dyDescent="0.3">
      <c r="E2941" s="47"/>
    </row>
    <row r="2942" spans="5:5" x14ac:dyDescent="0.3">
      <c r="E2942" s="47"/>
    </row>
    <row r="2943" spans="5:5" x14ac:dyDescent="0.3">
      <c r="E2943" s="47"/>
    </row>
    <row r="2944" spans="5:5" x14ac:dyDescent="0.3">
      <c r="E2944" s="47"/>
    </row>
    <row r="2945" spans="5:5" x14ac:dyDescent="0.3">
      <c r="E2945" s="47"/>
    </row>
    <row r="2946" spans="5:5" x14ac:dyDescent="0.3">
      <c r="E2946" s="47"/>
    </row>
    <row r="2947" spans="5:5" x14ac:dyDescent="0.3">
      <c r="E2947" s="47"/>
    </row>
    <row r="2948" spans="5:5" x14ac:dyDescent="0.3">
      <c r="E2948" s="47"/>
    </row>
    <row r="2949" spans="5:5" x14ac:dyDescent="0.3">
      <c r="E2949" s="47"/>
    </row>
    <row r="2950" spans="5:5" x14ac:dyDescent="0.3">
      <c r="E2950" s="47"/>
    </row>
    <row r="2951" spans="5:5" x14ac:dyDescent="0.3">
      <c r="E2951" s="47"/>
    </row>
    <row r="2952" spans="5:5" x14ac:dyDescent="0.3">
      <c r="E2952" s="47"/>
    </row>
    <row r="2953" spans="5:5" x14ac:dyDescent="0.3">
      <c r="E2953" s="47"/>
    </row>
    <row r="2954" spans="5:5" x14ac:dyDescent="0.3">
      <c r="E2954" s="47"/>
    </row>
    <row r="2955" spans="5:5" x14ac:dyDescent="0.3">
      <c r="E2955" s="47"/>
    </row>
    <row r="2956" spans="5:5" x14ac:dyDescent="0.3">
      <c r="E2956" s="47"/>
    </row>
    <row r="2957" spans="5:5" x14ac:dyDescent="0.3">
      <c r="E2957" s="47"/>
    </row>
    <row r="2958" spans="5:5" x14ac:dyDescent="0.3">
      <c r="E2958" s="47"/>
    </row>
    <row r="2959" spans="5:5" x14ac:dyDescent="0.3">
      <c r="E2959" s="47"/>
    </row>
    <row r="2960" spans="5:5" x14ac:dyDescent="0.3">
      <c r="E2960" s="47"/>
    </row>
    <row r="2961" spans="5:5" x14ac:dyDescent="0.3">
      <c r="E2961" s="47"/>
    </row>
    <row r="2962" spans="5:5" x14ac:dyDescent="0.3">
      <c r="E2962" s="47"/>
    </row>
    <row r="2963" spans="5:5" x14ac:dyDescent="0.3">
      <c r="E2963" s="47"/>
    </row>
    <row r="2964" spans="5:5" x14ac:dyDescent="0.3">
      <c r="E2964" s="47"/>
    </row>
    <row r="2965" spans="5:5" x14ac:dyDescent="0.3">
      <c r="E2965" s="47"/>
    </row>
    <row r="2966" spans="5:5" x14ac:dyDescent="0.3">
      <c r="E2966" s="47"/>
    </row>
    <row r="2967" spans="5:5" x14ac:dyDescent="0.3">
      <c r="E2967" s="47"/>
    </row>
    <row r="2968" spans="5:5" x14ac:dyDescent="0.3">
      <c r="E2968" s="47"/>
    </row>
    <row r="2969" spans="5:5" x14ac:dyDescent="0.3">
      <c r="E2969" s="47"/>
    </row>
    <row r="2970" spans="5:5" x14ac:dyDescent="0.3">
      <c r="E2970" s="47"/>
    </row>
    <row r="2971" spans="5:5" x14ac:dyDescent="0.3">
      <c r="E2971" s="47"/>
    </row>
    <row r="2972" spans="5:5" x14ac:dyDescent="0.3">
      <c r="E2972" s="47"/>
    </row>
    <row r="2973" spans="5:5" x14ac:dyDescent="0.3">
      <c r="E2973" s="47"/>
    </row>
    <row r="2974" spans="5:5" x14ac:dyDescent="0.3">
      <c r="E2974" s="47"/>
    </row>
    <row r="2975" spans="5:5" x14ac:dyDescent="0.3">
      <c r="E2975" s="47"/>
    </row>
    <row r="2976" spans="5:5" x14ac:dyDescent="0.3">
      <c r="E2976" s="47"/>
    </row>
    <row r="2977" spans="5:5" x14ac:dyDescent="0.3">
      <c r="E2977" s="47"/>
    </row>
    <row r="2978" spans="5:5" x14ac:dyDescent="0.3">
      <c r="E2978" s="47"/>
    </row>
    <row r="2979" spans="5:5" x14ac:dyDescent="0.3">
      <c r="E2979" s="47"/>
    </row>
    <row r="2980" spans="5:5" x14ac:dyDescent="0.3">
      <c r="E2980" s="47"/>
    </row>
    <row r="2981" spans="5:5" x14ac:dyDescent="0.3">
      <c r="E2981" s="47"/>
    </row>
    <row r="2982" spans="5:5" x14ac:dyDescent="0.3">
      <c r="E2982" s="47"/>
    </row>
    <row r="2983" spans="5:5" x14ac:dyDescent="0.3">
      <c r="E2983" s="47"/>
    </row>
    <row r="2984" spans="5:5" x14ac:dyDescent="0.3">
      <c r="E2984" s="47"/>
    </row>
    <row r="2985" spans="5:5" x14ac:dyDescent="0.3">
      <c r="E2985" s="47"/>
    </row>
    <row r="2986" spans="5:5" x14ac:dyDescent="0.3">
      <c r="E2986" s="47"/>
    </row>
    <row r="2987" spans="5:5" x14ac:dyDescent="0.3">
      <c r="E2987" s="47"/>
    </row>
    <row r="2988" spans="5:5" x14ac:dyDescent="0.3">
      <c r="E2988" s="47"/>
    </row>
    <row r="2989" spans="5:5" x14ac:dyDescent="0.3">
      <c r="E2989" s="47"/>
    </row>
    <row r="2990" spans="5:5" x14ac:dyDescent="0.3">
      <c r="E2990" s="47"/>
    </row>
    <row r="2991" spans="5:5" x14ac:dyDescent="0.3">
      <c r="E2991" s="47"/>
    </row>
    <row r="2992" spans="5:5" x14ac:dyDescent="0.3">
      <c r="E2992" s="47"/>
    </row>
    <row r="2993" spans="5:5" x14ac:dyDescent="0.3">
      <c r="E2993" s="47"/>
    </row>
    <row r="2994" spans="5:5" x14ac:dyDescent="0.3">
      <c r="E2994" s="47"/>
    </row>
    <row r="2995" spans="5:5" x14ac:dyDescent="0.3">
      <c r="E2995" s="47"/>
    </row>
    <row r="2996" spans="5:5" x14ac:dyDescent="0.3">
      <c r="E2996" s="47"/>
    </row>
    <row r="2997" spans="5:5" x14ac:dyDescent="0.3">
      <c r="E2997" s="47"/>
    </row>
    <row r="2998" spans="5:5" x14ac:dyDescent="0.3">
      <c r="E2998" s="47"/>
    </row>
    <row r="2999" spans="5:5" x14ac:dyDescent="0.3">
      <c r="E2999" s="47"/>
    </row>
    <row r="3000" spans="5:5" x14ac:dyDescent="0.3">
      <c r="E3000" s="47"/>
    </row>
    <row r="3001" spans="5:5" x14ac:dyDescent="0.3">
      <c r="E3001" s="47"/>
    </row>
    <row r="3002" spans="5:5" x14ac:dyDescent="0.3">
      <c r="E3002" s="47"/>
    </row>
    <row r="3003" spans="5:5" x14ac:dyDescent="0.3">
      <c r="E3003" s="47"/>
    </row>
    <row r="3004" spans="5:5" x14ac:dyDescent="0.3">
      <c r="E3004" s="47"/>
    </row>
    <row r="3005" spans="5:5" x14ac:dyDescent="0.3">
      <c r="E3005" s="47"/>
    </row>
    <row r="3006" spans="5:5" x14ac:dyDescent="0.3">
      <c r="E3006" s="47"/>
    </row>
    <row r="3007" spans="5:5" x14ac:dyDescent="0.3">
      <c r="E3007" s="47"/>
    </row>
    <row r="3008" spans="5:5" x14ac:dyDescent="0.3">
      <c r="E3008" s="47"/>
    </row>
    <row r="3009" spans="5:5" x14ac:dyDescent="0.3">
      <c r="E3009" s="47"/>
    </row>
    <row r="3010" spans="5:5" x14ac:dyDescent="0.3">
      <c r="E3010" s="47"/>
    </row>
    <row r="3011" spans="5:5" x14ac:dyDescent="0.3">
      <c r="E3011" s="47"/>
    </row>
    <row r="3012" spans="5:5" x14ac:dyDescent="0.3">
      <c r="E3012" s="47"/>
    </row>
    <row r="3013" spans="5:5" x14ac:dyDescent="0.3">
      <c r="E3013" s="47"/>
    </row>
    <row r="3014" spans="5:5" x14ac:dyDescent="0.3">
      <c r="E3014" s="47"/>
    </row>
    <row r="3015" spans="5:5" x14ac:dyDescent="0.3">
      <c r="E3015" s="47"/>
    </row>
    <row r="3016" spans="5:5" x14ac:dyDescent="0.3">
      <c r="E3016" s="47"/>
    </row>
    <row r="3017" spans="5:5" x14ac:dyDescent="0.3">
      <c r="E3017" s="47"/>
    </row>
    <row r="3018" spans="5:5" x14ac:dyDescent="0.3">
      <c r="E3018" s="47"/>
    </row>
    <row r="3019" spans="5:5" x14ac:dyDescent="0.3">
      <c r="E3019" s="47"/>
    </row>
    <row r="3020" spans="5:5" x14ac:dyDescent="0.3">
      <c r="E3020" s="47"/>
    </row>
    <row r="3021" spans="5:5" x14ac:dyDescent="0.3">
      <c r="E3021" s="47"/>
    </row>
    <row r="3022" spans="5:5" x14ac:dyDescent="0.3">
      <c r="E3022" s="47"/>
    </row>
    <row r="3023" spans="5:5" x14ac:dyDescent="0.3">
      <c r="E3023" s="47"/>
    </row>
    <row r="3024" spans="5:5" x14ac:dyDescent="0.3">
      <c r="E3024" s="47"/>
    </row>
    <row r="3025" spans="5:5" x14ac:dyDescent="0.3">
      <c r="E3025" s="47"/>
    </row>
    <row r="3026" spans="5:5" x14ac:dyDescent="0.3">
      <c r="E3026" s="47"/>
    </row>
    <row r="3027" spans="5:5" x14ac:dyDescent="0.3">
      <c r="E3027" s="47"/>
    </row>
    <row r="3028" spans="5:5" x14ac:dyDescent="0.3">
      <c r="E3028" s="47"/>
    </row>
    <row r="3029" spans="5:5" x14ac:dyDescent="0.3">
      <c r="E3029" s="47"/>
    </row>
    <row r="3030" spans="5:5" x14ac:dyDescent="0.3">
      <c r="E3030" s="47"/>
    </row>
    <row r="3031" spans="5:5" x14ac:dyDescent="0.3">
      <c r="E3031" s="47"/>
    </row>
    <row r="3032" spans="5:5" x14ac:dyDescent="0.3">
      <c r="E3032" s="47"/>
    </row>
    <row r="3033" spans="5:5" x14ac:dyDescent="0.3">
      <c r="E3033" s="47"/>
    </row>
    <row r="3034" spans="5:5" x14ac:dyDescent="0.3">
      <c r="E3034" s="47"/>
    </row>
    <row r="3035" spans="5:5" x14ac:dyDescent="0.3">
      <c r="E3035" s="47"/>
    </row>
    <row r="3036" spans="5:5" x14ac:dyDescent="0.3">
      <c r="E3036" s="47"/>
    </row>
    <row r="3037" spans="5:5" x14ac:dyDescent="0.3">
      <c r="E3037" s="47"/>
    </row>
    <row r="3038" spans="5:5" x14ac:dyDescent="0.3">
      <c r="E3038" s="47"/>
    </row>
    <row r="3039" spans="5:5" x14ac:dyDescent="0.3">
      <c r="E3039" s="47"/>
    </row>
    <row r="3040" spans="5:5" x14ac:dyDescent="0.3">
      <c r="E3040" s="47"/>
    </row>
    <row r="3041" spans="5:5" x14ac:dyDescent="0.3">
      <c r="E3041" s="47"/>
    </row>
    <row r="3042" spans="5:5" x14ac:dyDescent="0.3">
      <c r="E3042" s="47"/>
    </row>
    <row r="3043" spans="5:5" x14ac:dyDescent="0.3">
      <c r="E3043" s="47"/>
    </row>
    <row r="3044" spans="5:5" x14ac:dyDescent="0.3">
      <c r="E3044" s="47"/>
    </row>
    <row r="3045" spans="5:5" x14ac:dyDescent="0.3">
      <c r="E3045" s="47"/>
    </row>
    <row r="3046" spans="5:5" x14ac:dyDescent="0.3">
      <c r="E3046" s="47"/>
    </row>
    <row r="3047" spans="5:5" x14ac:dyDescent="0.3">
      <c r="E3047" s="47"/>
    </row>
    <row r="3048" spans="5:5" x14ac:dyDescent="0.3">
      <c r="E3048" s="47"/>
    </row>
    <row r="3049" spans="5:5" x14ac:dyDescent="0.3">
      <c r="E3049" s="47"/>
    </row>
    <row r="3050" spans="5:5" x14ac:dyDescent="0.3">
      <c r="E3050" s="47"/>
    </row>
    <row r="3051" spans="5:5" x14ac:dyDescent="0.3">
      <c r="E3051" s="47"/>
    </row>
    <row r="3052" spans="5:5" x14ac:dyDescent="0.3">
      <c r="E3052" s="47"/>
    </row>
    <row r="3053" spans="5:5" x14ac:dyDescent="0.3">
      <c r="E3053" s="47"/>
    </row>
    <row r="3054" spans="5:5" x14ac:dyDescent="0.3">
      <c r="E3054" s="47"/>
    </row>
    <row r="3055" spans="5:5" x14ac:dyDescent="0.3">
      <c r="E3055" s="47"/>
    </row>
    <row r="3056" spans="5:5" x14ac:dyDescent="0.3">
      <c r="E3056" s="47"/>
    </row>
    <row r="3057" spans="5:5" x14ac:dyDescent="0.3">
      <c r="E3057" s="47"/>
    </row>
    <row r="3058" spans="5:5" x14ac:dyDescent="0.3">
      <c r="E3058" s="47"/>
    </row>
    <row r="3059" spans="5:5" x14ac:dyDescent="0.3">
      <c r="E3059" s="47"/>
    </row>
    <row r="3060" spans="5:5" x14ac:dyDescent="0.3">
      <c r="E3060" s="47"/>
    </row>
    <row r="3061" spans="5:5" x14ac:dyDescent="0.3">
      <c r="E3061" s="47"/>
    </row>
    <row r="3062" spans="5:5" x14ac:dyDescent="0.3">
      <c r="E3062" s="47"/>
    </row>
    <row r="3063" spans="5:5" x14ac:dyDescent="0.3">
      <c r="E3063" s="47"/>
    </row>
    <row r="3064" spans="5:5" x14ac:dyDescent="0.3">
      <c r="E3064" s="47"/>
    </row>
    <row r="3065" spans="5:5" x14ac:dyDescent="0.3">
      <c r="E3065" s="47"/>
    </row>
    <row r="3066" spans="5:5" x14ac:dyDescent="0.3">
      <c r="E3066" s="47"/>
    </row>
    <row r="3067" spans="5:5" x14ac:dyDescent="0.3">
      <c r="E3067" s="47"/>
    </row>
    <row r="3068" spans="5:5" x14ac:dyDescent="0.3">
      <c r="E3068" s="47"/>
    </row>
    <row r="3069" spans="5:5" x14ac:dyDescent="0.3">
      <c r="E3069" s="47"/>
    </row>
    <row r="3070" spans="5:5" x14ac:dyDescent="0.3">
      <c r="E3070" s="47"/>
    </row>
    <row r="3071" spans="5:5" x14ac:dyDescent="0.3">
      <c r="E3071" s="47"/>
    </row>
    <row r="3072" spans="5:5" x14ac:dyDescent="0.3">
      <c r="E3072" s="47"/>
    </row>
    <row r="3073" spans="5:5" x14ac:dyDescent="0.3">
      <c r="E3073" s="47"/>
    </row>
    <row r="3074" spans="5:5" x14ac:dyDescent="0.3">
      <c r="E3074" s="47"/>
    </row>
    <row r="3075" spans="5:5" x14ac:dyDescent="0.3">
      <c r="E3075" s="47"/>
    </row>
    <row r="3076" spans="5:5" x14ac:dyDescent="0.3">
      <c r="E3076" s="47"/>
    </row>
    <row r="3077" spans="5:5" x14ac:dyDescent="0.3">
      <c r="E3077" s="47"/>
    </row>
    <row r="3078" spans="5:5" x14ac:dyDescent="0.3">
      <c r="E3078" s="47"/>
    </row>
    <row r="3079" spans="5:5" x14ac:dyDescent="0.3">
      <c r="E3079" s="47"/>
    </row>
    <row r="3080" spans="5:5" x14ac:dyDescent="0.3">
      <c r="E3080" s="47"/>
    </row>
    <row r="3081" spans="5:5" x14ac:dyDescent="0.3">
      <c r="E3081" s="47"/>
    </row>
    <row r="3082" spans="5:5" x14ac:dyDescent="0.3">
      <c r="E3082" s="47"/>
    </row>
    <row r="3083" spans="5:5" x14ac:dyDescent="0.3">
      <c r="E3083" s="47"/>
    </row>
    <row r="3084" spans="5:5" x14ac:dyDescent="0.3">
      <c r="E3084" s="47"/>
    </row>
    <row r="3085" spans="5:5" x14ac:dyDescent="0.3">
      <c r="E3085" s="47"/>
    </row>
    <row r="3086" spans="5:5" x14ac:dyDescent="0.3">
      <c r="E3086" s="47"/>
    </row>
    <row r="3087" spans="5:5" x14ac:dyDescent="0.3">
      <c r="E3087" s="47"/>
    </row>
    <row r="3088" spans="5:5" x14ac:dyDescent="0.3">
      <c r="E3088" s="47"/>
    </row>
    <row r="3089" spans="5:5" x14ac:dyDescent="0.3">
      <c r="E3089" s="47"/>
    </row>
    <row r="3090" spans="5:5" x14ac:dyDescent="0.3">
      <c r="E3090" s="47"/>
    </row>
    <row r="3091" spans="5:5" x14ac:dyDescent="0.3">
      <c r="E3091" s="47"/>
    </row>
    <row r="3092" spans="5:5" x14ac:dyDescent="0.3">
      <c r="E3092" s="47"/>
    </row>
    <row r="3093" spans="5:5" x14ac:dyDescent="0.3">
      <c r="E3093" s="47"/>
    </row>
    <row r="3094" spans="5:5" x14ac:dyDescent="0.3">
      <c r="E3094" s="47"/>
    </row>
    <row r="3095" spans="5:5" x14ac:dyDescent="0.3">
      <c r="E3095" s="47"/>
    </row>
    <row r="3096" spans="5:5" x14ac:dyDescent="0.3">
      <c r="E3096" s="47"/>
    </row>
    <row r="3097" spans="5:5" x14ac:dyDescent="0.3">
      <c r="E3097" s="47"/>
    </row>
    <row r="3098" spans="5:5" x14ac:dyDescent="0.3">
      <c r="E3098" s="47"/>
    </row>
    <row r="3099" spans="5:5" x14ac:dyDescent="0.3">
      <c r="E3099" s="47"/>
    </row>
    <row r="3100" spans="5:5" x14ac:dyDescent="0.3">
      <c r="E3100" s="47"/>
    </row>
    <row r="3101" spans="5:5" x14ac:dyDescent="0.3">
      <c r="E3101" s="47"/>
    </row>
    <row r="3102" spans="5:5" x14ac:dyDescent="0.3">
      <c r="E3102" s="47"/>
    </row>
    <row r="3103" spans="5:5" x14ac:dyDescent="0.3">
      <c r="E3103" s="47"/>
    </row>
    <row r="3104" spans="5:5" x14ac:dyDescent="0.3">
      <c r="E3104" s="47"/>
    </row>
    <row r="3105" spans="5:5" x14ac:dyDescent="0.3">
      <c r="E3105" s="47"/>
    </row>
    <row r="3106" spans="5:5" x14ac:dyDescent="0.3">
      <c r="E3106" s="47"/>
    </row>
    <row r="3107" spans="5:5" x14ac:dyDescent="0.3">
      <c r="E3107" s="47"/>
    </row>
    <row r="3108" spans="5:5" x14ac:dyDescent="0.3">
      <c r="E3108" s="47"/>
    </row>
    <row r="3109" spans="5:5" x14ac:dyDescent="0.3">
      <c r="E3109" s="47"/>
    </row>
    <row r="3110" spans="5:5" x14ac:dyDescent="0.3">
      <c r="E3110" s="47"/>
    </row>
    <row r="3111" spans="5:5" x14ac:dyDescent="0.3">
      <c r="E3111" s="47"/>
    </row>
    <row r="3112" spans="5:5" x14ac:dyDescent="0.3">
      <c r="E3112" s="47"/>
    </row>
    <row r="3113" spans="5:5" x14ac:dyDescent="0.3">
      <c r="E3113" s="47"/>
    </row>
    <row r="3114" spans="5:5" x14ac:dyDescent="0.3">
      <c r="E3114" s="47"/>
    </row>
    <row r="3115" spans="5:5" x14ac:dyDescent="0.3">
      <c r="E3115" s="47"/>
    </row>
    <row r="3116" spans="5:5" x14ac:dyDescent="0.3">
      <c r="E3116" s="47"/>
    </row>
    <row r="3117" spans="5:5" x14ac:dyDescent="0.3">
      <c r="E3117" s="47"/>
    </row>
    <row r="3118" spans="5:5" x14ac:dyDescent="0.3">
      <c r="E3118" s="47"/>
    </row>
    <row r="3119" spans="5:5" x14ac:dyDescent="0.3">
      <c r="E3119" s="47"/>
    </row>
    <row r="3120" spans="5:5" x14ac:dyDescent="0.3">
      <c r="E3120" s="47"/>
    </row>
    <row r="3121" spans="5:5" x14ac:dyDescent="0.3">
      <c r="E3121" s="47"/>
    </row>
    <row r="3122" spans="5:5" x14ac:dyDescent="0.3">
      <c r="E3122" s="47"/>
    </row>
    <row r="3123" spans="5:5" x14ac:dyDescent="0.3">
      <c r="E3123" s="47"/>
    </row>
    <row r="3124" spans="5:5" x14ac:dyDescent="0.3">
      <c r="E3124" s="47"/>
    </row>
    <row r="3125" spans="5:5" x14ac:dyDescent="0.3">
      <c r="E3125" s="47"/>
    </row>
    <row r="3126" spans="5:5" x14ac:dyDescent="0.3">
      <c r="E3126" s="47"/>
    </row>
    <row r="3127" spans="5:5" x14ac:dyDescent="0.3">
      <c r="E3127" s="47"/>
    </row>
    <row r="3128" spans="5:5" x14ac:dyDescent="0.3">
      <c r="E3128" s="47"/>
    </row>
    <row r="3129" spans="5:5" x14ac:dyDescent="0.3">
      <c r="E3129" s="47"/>
    </row>
    <row r="3130" spans="5:5" x14ac:dyDescent="0.3">
      <c r="E3130" s="47"/>
    </row>
    <row r="3131" spans="5:5" x14ac:dyDescent="0.3">
      <c r="E3131" s="47"/>
    </row>
    <row r="3132" spans="5:5" x14ac:dyDescent="0.3">
      <c r="E3132" s="47"/>
    </row>
    <row r="3133" spans="5:5" x14ac:dyDescent="0.3">
      <c r="E3133" s="47"/>
    </row>
    <row r="3134" spans="5:5" x14ac:dyDescent="0.3">
      <c r="E3134" s="47"/>
    </row>
    <row r="3135" spans="5:5" x14ac:dyDescent="0.3">
      <c r="E3135" s="47"/>
    </row>
    <row r="3136" spans="5:5" x14ac:dyDescent="0.3">
      <c r="E3136" s="47"/>
    </row>
    <row r="3137" spans="5:5" x14ac:dyDescent="0.3">
      <c r="E3137" s="47"/>
    </row>
    <row r="3138" spans="5:5" x14ac:dyDescent="0.3">
      <c r="E3138" s="47"/>
    </row>
    <row r="3139" spans="5:5" x14ac:dyDescent="0.3">
      <c r="E3139" s="47"/>
    </row>
    <row r="3140" spans="5:5" x14ac:dyDescent="0.3">
      <c r="E3140" s="47"/>
    </row>
    <row r="3141" spans="5:5" x14ac:dyDescent="0.3">
      <c r="E3141" s="47"/>
    </row>
    <row r="3142" spans="5:5" x14ac:dyDescent="0.3">
      <c r="E3142" s="47"/>
    </row>
    <row r="3143" spans="5:5" x14ac:dyDescent="0.3">
      <c r="E3143" s="47"/>
    </row>
    <row r="3144" spans="5:5" x14ac:dyDescent="0.3">
      <c r="E3144" s="47"/>
    </row>
    <row r="3145" spans="5:5" x14ac:dyDescent="0.3">
      <c r="E3145" s="47"/>
    </row>
    <row r="3146" spans="5:5" x14ac:dyDescent="0.3">
      <c r="E3146" s="47"/>
    </row>
    <row r="3147" spans="5:5" x14ac:dyDescent="0.3">
      <c r="E3147" s="47"/>
    </row>
    <row r="3148" spans="5:5" x14ac:dyDescent="0.3">
      <c r="E3148" s="47"/>
    </row>
    <row r="3149" spans="5:5" x14ac:dyDescent="0.3">
      <c r="E3149" s="47"/>
    </row>
    <row r="3150" spans="5:5" x14ac:dyDescent="0.3">
      <c r="E3150" s="47"/>
    </row>
    <row r="3151" spans="5:5" x14ac:dyDescent="0.3">
      <c r="E3151" s="47"/>
    </row>
    <row r="3152" spans="5:5" x14ac:dyDescent="0.3">
      <c r="E3152" s="47"/>
    </row>
    <row r="3153" spans="5:5" x14ac:dyDescent="0.3">
      <c r="E3153" s="47"/>
    </row>
    <row r="3154" spans="5:5" x14ac:dyDescent="0.3">
      <c r="E3154" s="47"/>
    </row>
    <row r="3155" spans="5:5" x14ac:dyDescent="0.3">
      <c r="E3155" s="47"/>
    </row>
    <row r="3156" spans="5:5" x14ac:dyDescent="0.3">
      <c r="E3156" s="47"/>
    </row>
    <row r="3157" spans="5:5" x14ac:dyDescent="0.3">
      <c r="E3157" s="47"/>
    </row>
    <row r="3158" spans="5:5" x14ac:dyDescent="0.3">
      <c r="E3158" s="47"/>
    </row>
    <row r="3159" spans="5:5" x14ac:dyDescent="0.3">
      <c r="E3159" s="47"/>
    </row>
    <row r="3160" spans="5:5" x14ac:dyDescent="0.3">
      <c r="E3160" s="47"/>
    </row>
    <row r="3161" spans="5:5" x14ac:dyDescent="0.3">
      <c r="E3161" s="47"/>
    </row>
    <row r="3162" spans="5:5" x14ac:dyDescent="0.3">
      <c r="E3162" s="47"/>
    </row>
    <row r="3163" spans="5:5" x14ac:dyDescent="0.3">
      <c r="E3163" s="47"/>
    </row>
    <row r="3164" spans="5:5" x14ac:dyDescent="0.3">
      <c r="E3164" s="47"/>
    </row>
    <row r="3165" spans="5:5" x14ac:dyDescent="0.3">
      <c r="E3165" s="47"/>
    </row>
    <row r="3166" spans="5:5" x14ac:dyDescent="0.3">
      <c r="E3166" s="47"/>
    </row>
    <row r="3167" spans="5:5" x14ac:dyDescent="0.3">
      <c r="E3167" s="47"/>
    </row>
    <row r="3168" spans="5:5" x14ac:dyDescent="0.3">
      <c r="E3168" s="47"/>
    </row>
    <row r="3169" spans="5:5" x14ac:dyDescent="0.3">
      <c r="E3169" s="47"/>
    </row>
    <row r="3170" spans="5:5" x14ac:dyDescent="0.3">
      <c r="E3170" s="47"/>
    </row>
    <row r="3171" spans="5:5" x14ac:dyDescent="0.3">
      <c r="E3171" s="47"/>
    </row>
    <row r="3172" spans="5:5" x14ac:dyDescent="0.3">
      <c r="E3172" s="47"/>
    </row>
    <row r="3173" spans="5:5" x14ac:dyDescent="0.3">
      <c r="E3173" s="47"/>
    </row>
    <row r="3174" spans="5:5" x14ac:dyDescent="0.3">
      <c r="E3174" s="47"/>
    </row>
    <row r="3175" spans="5:5" x14ac:dyDescent="0.3">
      <c r="E3175" s="47"/>
    </row>
    <row r="3176" spans="5:5" x14ac:dyDescent="0.3">
      <c r="E3176" s="47"/>
    </row>
    <row r="3177" spans="5:5" x14ac:dyDescent="0.3">
      <c r="E3177" s="47"/>
    </row>
    <row r="3178" spans="5:5" x14ac:dyDescent="0.3">
      <c r="E3178" s="47"/>
    </row>
    <row r="3179" spans="5:5" x14ac:dyDescent="0.3">
      <c r="E3179" s="47"/>
    </row>
    <row r="3180" spans="5:5" x14ac:dyDescent="0.3">
      <c r="E3180" s="47"/>
    </row>
    <row r="3181" spans="5:5" x14ac:dyDescent="0.3">
      <c r="E3181" s="47"/>
    </row>
    <row r="3182" spans="5:5" x14ac:dyDescent="0.3">
      <c r="E3182" s="47"/>
    </row>
    <row r="3183" spans="5:5" x14ac:dyDescent="0.3">
      <c r="E3183" s="47"/>
    </row>
    <row r="3184" spans="5:5" x14ac:dyDescent="0.3">
      <c r="E3184" s="47"/>
    </row>
    <row r="3185" spans="5:5" x14ac:dyDescent="0.3">
      <c r="E3185" s="47"/>
    </row>
    <row r="3186" spans="5:5" x14ac:dyDescent="0.3">
      <c r="E3186" s="47"/>
    </row>
    <row r="3187" spans="5:5" x14ac:dyDescent="0.3">
      <c r="E3187" s="47"/>
    </row>
    <row r="3188" spans="5:5" x14ac:dyDescent="0.3">
      <c r="E3188" s="47"/>
    </row>
    <row r="3189" spans="5:5" x14ac:dyDescent="0.3">
      <c r="E3189" s="47"/>
    </row>
    <row r="3190" spans="5:5" x14ac:dyDescent="0.3">
      <c r="E3190" s="47"/>
    </row>
    <row r="3191" spans="5:5" x14ac:dyDescent="0.3">
      <c r="E3191" s="47"/>
    </row>
    <row r="3192" spans="5:5" x14ac:dyDescent="0.3">
      <c r="E3192" s="47"/>
    </row>
    <row r="3193" spans="5:5" x14ac:dyDescent="0.3">
      <c r="E3193" s="47"/>
    </row>
    <row r="3194" spans="5:5" x14ac:dyDescent="0.3">
      <c r="E3194" s="47"/>
    </row>
    <row r="3195" spans="5:5" x14ac:dyDescent="0.3">
      <c r="E3195" s="47"/>
    </row>
    <row r="3196" spans="5:5" x14ac:dyDescent="0.3">
      <c r="E3196" s="47"/>
    </row>
    <row r="3197" spans="5:5" x14ac:dyDescent="0.3">
      <c r="E3197" s="47"/>
    </row>
    <row r="3198" spans="5:5" x14ac:dyDescent="0.3">
      <c r="E3198" s="47"/>
    </row>
    <row r="3199" spans="5:5" x14ac:dyDescent="0.3">
      <c r="E3199" s="47"/>
    </row>
    <row r="3200" spans="5:5" x14ac:dyDescent="0.3">
      <c r="E3200" s="47"/>
    </row>
    <row r="3201" spans="5:5" x14ac:dyDescent="0.3">
      <c r="E3201" s="47"/>
    </row>
    <row r="3202" spans="5:5" x14ac:dyDescent="0.3">
      <c r="E3202" s="47"/>
    </row>
    <row r="3203" spans="5:5" x14ac:dyDescent="0.3">
      <c r="E3203" s="47"/>
    </row>
    <row r="3204" spans="5:5" x14ac:dyDescent="0.3">
      <c r="E3204" s="47"/>
    </row>
    <row r="3205" spans="5:5" x14ac:dyDescent="0.3">
      <c r="E3205" s="47"/>
    </row>
    <row r="3206" spans="5:5" x14ac:dyDescent="0.3">
      <c r="E3206" s="47"/>
    </row>
    <row r="3207" spans="5:5" x14ac:dyDescent="0.3">
      <c r="E3207" s="47"/>
    </row>
    <row r="3208" spans="5:5" x14ac:dyDescent="0.3">
      <c r="E3208" s="47"/>
    </row>
    <row r="3209" spans="5:5" x14ac:dyDescent="0.3">
      <c r="E3209" s="47"/>
    </row>
    <row r="3210" spans="5:5" x14ac:dyDescent="0.3">
      <c r="E3210" s="47"/>
    </row>
    <row r="3211" spans="5:5" x14ac:dyDescent="0.3">
      <c r="E3211" s="47"/>
    </row>
    <row r="3212" spans="5:5" x14ac:dyDescent="0.3">
      <c r="E3212" s="47"/>
    </row>
    <row r="3213" spans="5:5" x14ac:dyDescent="0.3">
      <c r="E3213" s="47"/>
    </row>
    <row r="3214" spans="5:5" x14ac:dyDescent="0.3">
      <c r="E3214" s="47"/>
    </row>
    <row r="3215" spans="5:5" x14ac:dyDescent="0.3">
      <c r="E3215" s="47"/>
    </row>
    <row r="3216" spans="5:5" x14ac:dyDescent="0.3">
      <c r="E3216" s="47"/>
    </row>
    <row r="3217" spans="5:5" x14ac:dyDescent="0.3">
      <c r="E3217" s="47"/>
    </row>
    <row r="3218" spans="5:5" x14ac:dyDescent="0.3">
      <c r="E3218" s="47"/>
    </row>
    <row r="3219" spans="5:5" x14ac:dyDescent="0.3">
      <c r="E3219" s="47"/>
    </row>
    <row r="3220" spans="5:5" x14ac:dyDescent="0.3">
      <c r="E3220" s="47"/>
    </row>
    <row r="3221" spans="5:5" x14ac:dyDescent="0.3">
      <c r="E3221" s="47"/>
    </row>
    <row r="3222" spans="5:5" x14ac:dyDescent="0.3">
      <c r="E3222" s="47"/>
    </row>
    <row r="3223" spans="5:5" x14ac:dyDescent="0.3">
      <c r="E3223" s="47"/>
    </row>
    <row r="3224" spans="5:5" x14ac:dyDescent="0.3">
      <c r="E3224" s="47"/>
    </row>
    <row r="3225" spans="5:5" x14ac:dyDescent="0.3">
      <c r="E3225" s="47"/>
    </row>
    <row r="3226" spans="5:5" x14ac:dyDescent="0.3">
      <c r="E3226" s="47"/>
    </row>
    <row r="3227" spans="5:5" x14ac:dyDescent="0.3">
      <c r="E3227" s="47"/>
    </row>
    <row r="3228" spans="5:5" x14ac:dyDescent="0.3">
      <c r="E3228" s="47"/>
    </row>
    <row r="3229" spans="5:5" x14ac:dyDescent="0.3">
      <c r="E3229" s="47"/>
    </row>
    <row r="3230" spans="5:5" x14ac:dyDescent="0.3">
      <c r="E3230" s="47"/>
    </row>
    <row r="3231" spans="5:5" x14ac:dyDescent="0.3">
      <c r="E3231" s="47"/>
    </row>
    <row r="3232" spans="5:5" x14ac:dyDescent="0.3">
      <c r="E3232" s="47"/>
    </row>
    <row r="3233" spans="5:5" x14ac:dyDescent="0.3">
      <c r="E3233" s="47"/>
    </row>
    <row r="3234" spans="5:5" x14ac:dyDescent="0.3">
      <c r="E3234" s="47"/>
    </row>
    <row r="3235" spans="5:5" x14ac:dyDescent="0.3">
      <c r="E3235" s="47"/>
    </row>
    <row r="3236" spans="5:5" x14ac:dyDescent="0.3">
      <c r="E3236" s="47"/>
    </row>
    <row r="3237" spans="5:5" x14ac:dyDescent="0.3">
      <c r="E3237" s="47"/>
    </row>
    <row r="3238" spans="5:5" x14ac:dyDescent="0.3">
      <c r="E3238" s="47"/>
    </row>
    <row r="3239" spans="5:5" x14ac:dyDescent="0.3">
      <c r="E3239" s="47"/>
    </row>
    <row r="3240" spans="5:5" x14ac:dyDescent="0.3">
      <c r="E3240" s="47"/>
    </row>
    <row r="3241" spans="5:5" x14ac:dyDescent="0.3">
      <c r="E3241" s="47"/>
    </row>
    <row r="3242" spans="5:5" x14ac:dyDescent="0.3">
      <c r="E3242" s="47"/>
    </row>
    <row r="3243" spans="5:5" x14ac:dyDescent="0.3">
      <c r="E3243" s="47"/>
    </row>
    <row r="3244" spans="5:5" x14ac:dyDescent="0.3">
      <c r="E3244" s="47"/>
    </row>
    <row r="3245" spans="5:5" x14ac:dyDescent="0.3">
      <c r="E3245" s="47"/>
    </row>
    <row r="3246" spans="5:5" x14ac:dyDescent="0.3">
      <c r="E3246" s="47"/>
    </row>
    <row r="3247" spans="5:5" x14ac:dyDescent="0.3">
      <c r="E3247" s="47"/>
    </row>
    <row r="3248" spans="5:5" x14ac:dyDescent="0.3">
      <c r="E3248" s="47"/>
    </row>
    <row r="3249" spans="5:5" x14ac:dyDescent="0.3">
      <c r="E3249" s="47"/>
    </row>
    <row r="3250" spans="5:5" x14ac:dyDescent="0.3">
      <c r="E3250" s="47"/>
    </row>
    <row r="3251" spans="5:5" x14ac:dyDescent="0.3">
      <c r="E3251" s="47"/>
    </row>
    <row r="3252" spans="5:5" x14ac:dyDescent="0.3">
      <c r="E3252" s="47"/>
    </row>
    <row r="3253" spans="5:5" x14ac:dyDescent="0.3">
      <c r="E3253" s="47"/>
    </row>
    <row r="3254" spans="5:5" x14ac:dyDescent="0.3">
      <c r="E3254" s="47"/>
    </row>
    <row r="3255" spans="5:5" x14ac:dyDescent="0.3">
      <c r="E3255" s="47"/>
    </row>
    <row r="3256" spans="5:5" x14ac:dyDescent="0.3">
      <c r="E3256" s="47"/>
    </row>
    <row r="3257" spans="5:5" x14ac:dyDescent="0.3">
      <c r="E3257" s="47"/>
    </row>
    <row r="3258" spans="5:5" x14ac:dyDescent="0.3">
      <c r="E3258" s="47"/>
    </row>
    <row r="3259" spans="5:5" x14ac:dyDescent="0.3">
      <c r="E3259" s="47"/>
    </row>
    <row r="3260" spans="5:5" x14ac:dyDescent="0.3">
      <c r="E3260" s="47"/>
    </row>
    <row r="3261" spans="5:5" x14ac:dyDescent="0.3">
      <c r="E3261" s="47"/>
    </row>
    <row r="3262" spans="5:5" x14ac:dyDescent="0.3">
      <c r="E3262" s="47"/>
    </row>
    <row r="3263" spans="5:5" x14ac:dyDescent="0.3">
      <c r="E3263" s="47"/>
    </row>
    <row r="3264" spans="5:5" x14ac:dyDescent="0.3">
      <c r="E3264" s="47"/>
    </row>
    <row r="3265" spans="5:5" x14ac:dyDescent="0.3">
      <c r="E3265" s="47"/>
    </row>
    <row r="3266" spans="5:5" x14ac:dyDescent="0.3">
      <c r="E3266" s="47"/>
    </row>
    <row r="3267" spans="5:5" x14ac:dyDescent="0.3">
      <c r="E3267" s="47"/>
    </row>
    <row r="3268" spans="5:5" x14ac:dyDescent="0.3">
      <c r="E3268" s="47"/>
    </row>
    <row r="3269" spans="5:5" x14ac:dyDescent="0.3">
      <c r="E3269" s="47"/>
    </row>
    <row r="3270" spans="5:5" x14ac:dyDescent="0.3">
      <c r="E3270" s="47"/>
    </row>
    <row r="3271" spans="5:5" x14ac:dyDescent="0.3">
      <c r="E3271" s="47"/>
    </row>
    <row r="3272" spans="5:5" x14ac:dyDescent="0.3">
      <c r="E3272" s="47"/>
    </row>
    <row r="3273" spans="5:5" x14ac:dyDescent="0.3">
      <c r="E3273" s="47"/>
    </row>
    <row r="3274" spans="5:5" x14ac:dyDescent="0.3">
      <c r="E3274" s="47"/>
    </row>
    <row r="3275" spans="5:5" x14ac:dyDescent="0.3">
      <c r="E3275" s="47"/>
    </row>
    <row r="3276" spans="5:5" x14ac:dyDescent="0.3">
      <c r="E3276" s="47"/>
    </row>
    <row r="3277" spans="5:5" x14ac:dyDescent="0.3">
      <c r="E3277" s="47"/>
    </row>
    <row r="3278" spans="5:5" x14ac:dyDescent="0.3">
      <c r="E3278" s="47"/>
    </row>
    <row r="3279" spans="5:5" x14ac:dyDescent="0.3">
      <c r="E3279" s="47"/>
    </row>
    <row r="3280" spans="5:5" x14ac:dyDescent="0.3">
      <c r="E3280" s="47"/>
    </row>
    <row r="3281" spans="5:5" x14ac:dyDescent="0.3">
      <c r="E3281" s="47"/>
    </row>
    <row r="3282" spans="5:5" x14ac:dyDescent="0.3">
      <c r="E3282" s="47"/>
    </row>
    <row r="3283" spans="5:5" x14ac:dyDescent="0.3">
      <c r="E3283" s="47"/>
    </row>
    <row r="3284" spans="5:5" x14ac:dyDescent="0.3">
      <c r="E3284" s="47"/>
    </row>
    <row r="3285" spans="5:5" x14ac:dyDescent="0.3">
      <c r="E3285" s="47"/>
    </row>
    <row r="3286" spans="5:5" x14ac:dyDescent="0.3">
      <c r="E3286" s="47"/>
    </row>
    <row r="3287" spans="5:5" x14ac:dyDescent="0.3">
      <c r="E3287" s="47"/>
    </row>
    <row r="3288" spans="5:5" x14ac:dyDescent="0.3">
      <c r="E3288" s="47"/>
    </row>
    <row r="3289" spans="5:5" x14ac:dyDescent="0.3">
      <c r="E3289" s="47"/>
    </row>
    <row r="3290" spans="5:5" x14ac:dyDescent="0.3">
      <c r="E3290" s="47"/>
    </row>
    <row r="3291" spans="5:5" x14ac:dyDescent="0.3">
      <c r="E3291" s="47"/>
    </row>
    <row r="3292" spans="5:5" x14ac:dyDescent="0.3">
      <c r="E3292" s="47"/>
    </row>
    <row r="3293" spans="5:5" x14ac:dyDescent="0.3">
      <c r="E3293" s="47"/>
    </row>
    <row r="3294" spans="5:5" x14ac:dyDescent="0.3">
      <c r="E3294" s="47"/>
    </row>
    <row r="3295" spans="5:5" x14ac:dyDescent="0.3">
      <c r="E3295" s="47"/>
    </row>
    <row r="3296" spans="5:5" x14ac:dyDescent="0.3">
      <c r="E3296" s="47"/>
    </row>
    <row r="3297" spans="5:5" x14ac:dyDescent="0.3">
      <c r="E3297" s="47"/>
    </row>
    <row r="3298" spans="5:5" x14ac:dyDescent="0.3">
      <c r="E3298" s="47"/>
    </row>
    <row r="3299" spans="5:5" x14ac:dyDescent="0.3">
      <c r="E3299" s="47"/>
    </row>
    <row r="3300" spans="5:5" x14ac:dyDescent="0.3">
      <c r="E3300" s="47"/>
    </row>
    <row r="3301" spans="5:5" x14ac:dyDescent="0.3">
      <c r="E3301" s="47"/>
    </row>
    <row r="3302" spans="5:5" x14ac:dyDescent="0.3">
      <c r="E3302" s="47"/>
    </row>
    <row r="3303" spans="5:5" x14ac:dyDescent="0.3">
      <c r="E3303" s="47"/>
    </row>
    <row r="3304" spans="5:5" x14ac:dyDescent="0.3">
      <c r="E3304" s="47"/>
    </row>
    <row r="3305" spans="5:5" x14ac:dyDescent="0.3">
      <c r="E3305" s="47"/>
    </row>
    <row r="3306" spans="5:5" x14ac:dyDescent="0.3">
      <c r="E3306" s="47"/>
    </row>
    <row r="3307" spans="5:5" x14ac:dyDescent="0.3">
      <c r="E3307" s="47"/>
    </row>
    <row r="3308" spans="5:5" x14ac:dyDescent="0.3">
      <c r="E3308" s="47"/>
    </row>
    <row r="3309" spans="5:5" x14ac:dyDescent="0.3">
      <c r="E3309" s="47"/>
    </row>
    <row r="3310" spans="5:5" x14ac:dyDescent="0.3">
      <c r="E3310" s="47"/>
    </row>
    <row r="3311" spans="5:5" x14ac:dyDescent="0.3">
      <c r="E3311" s="47"/>
    </row>
    <row r="3312" spans="5:5" x14ac:dyDescent="0.3">
      <c r="E3312" s="47"/>
    </row>
    <row r="3313" spans="5:5" x14ac:dyDescent="0.3">
      <c r="E3313" s="47"/>
    </row>
    <row r="3314" spans="5:5" x14ac:dyDescent="0.3">
      <c r="E3314" s="47"/>
    </row>
    <row r="3315" spans="5:5" x14ac:dyDescent="0.3">
      <c r="E3315" s="47"/>
    </row>
    <row r="3316" spans="5:5" x14ac:dyDescent="0.3">
      <c r="E3316" s="47"/>
    </row>
    <row r="3317" spans="5:5" x14ac:dyDescent="0.3">
      <c r="E3317" s="47"/>
    </row>
    <row r="3318" spans="5:5" x14ac:dyDescent="0.3">
      <c r="E3318" s="47"/>
    </row>
    <row r="3319" spans="5:5" x14ac:dyDescent="0.3">
      <c r="E3319" s="47"/>
    </row>
    <row r="3320" spans="5:5" x14ac:dyDescent="0.3">
      <c r="E3320" s="47"/>
    </row>
    <row r="3321" spans="5:5" x14ac:dyDescent="0.3">
      <c r="E3321" s="47"/>
    </row>
    <row r="3322" spans="5:5" x14ac:dyDescent="0.3">
      <c r="E3322" s="47"/>
    </row>
    <row r="3323" spans="5:5" x14ac:dyDescent="0.3">
      <c r="E3323" s="47"/>
    </row>
    <row r="3324" spans="5:5" x14ac:dyDescent="0.3">
      <c r="E3324" s="47"/>
    </row>
    <row r="3325" spans="5:5" x14ac:dyDescent="0.3">
      <c r="E3325" s="47"/>
    </row>
    <row r="3326" spans="5:5" x14ac:dyDescent="0.3">
      <c r="E3326" s="47"/>
    </row>
    <row r="3327" spans="5:5" x14ac:dyDescent="0.3">
      <c r="E3327" s="47"/>
    </row>
    <row r="3328" spans="5:5" x14ac:dyDescent="0.3">
      <c r="E3328" s="47"/>
    </row>
    <row r="3329" spans="5:5" x14ac:dyDescent="0.3">
      <c r="E3329" s="47"/>
    </row>
    <row r="3330" spans="5:5" x14ac:dyDescent="0.3">
      <c r="E3330" s="47"/>
    </row>
    <row r="3331" spans="5:5" x14ac:dyDescent="0.3">
      <c r="E3331" s="47"/>
    </row>
    <row r="3332" spans="5:5" x14ac:dyDescent="0.3">
      <c r="E3332" s="47"/>
    </row>
    <row r="3333" spans="5:5" x14ac:dyDescent="0.3">
      <c r="E3333" s="47"/>
    </row>
    <row r="3334" spans="5:5" x14ac:dyDescent="0.3">
      <c r="E3334" s="47"/>
    </row>
    <row r="3335" spans="5:5" x14ac:dyDescent="0.3">
      <c r="E3335" s="47"/>
    </row>
    <row r="3336" spans="5:5" x14ac:dyDescent="0.3">
      <c r="E3336" s="47"/>
    </row>
    <row r="3337" spans="5:5" x14ac:dyDescent="0.3">
      <c r="E3337" s="47"/>
    </row>
    <row r="3338" spans="5:5" x14ac:dyDescent="0.3">
      <c r="E3338" s="47"/>
    </row>
    <row r="3339" spans="5:5" x14ac:dyDescent="0.3">
      <c r="E3339" s="47"/>
    </row>
    <row r="3340" spans="5:5" x14ac:dyDescent="0.3">
      <c r="E3340" s="47"/>
    </row>
    <row r="3341" spans="5:5" x14ac:dyDescent="0.3">
      <c r="E3341" s="47"/>
    </row>
    <row r="3342" spans="5:5" x14ac:dyDescent="0.3">
      <c r="E3342" s="47"/>
    </row>
    <row r="3343" spans="5:5" x14ac:dyDescent="0.3">
      <c r="E3343" s="47"/>
    </row>
    <row r="3344" spans="5:5" x14ac:dyDescent="0.3">
      <c r="E3344" s="47"/>
    </row>
    <row r="3345" spans="5:5" x14ac:dyDescent="0.3">
      <c r="E3345" s="47"/>
    </row>
    <row r="3346" spans="5:5" x14ac:dyDescent="0.3">
      <c r="E3346" s="47"/>
    </row>
    <row r="3347" spans="5:5" x14ac:dyDescent="0.3">
      <c r="E3347" s="47"/>
    </row>
    <row r="3348" spans="5:5" x14ac:dyDescent="0.3">
      <c r="E3348" s="47"/>
    </row>
    <row r="3349" spans="5:5" x14ac:dyDescent="0.3">
      <c r="E3349" s="47"/>
    </row>
    <row r="3350" spans="5:5" x14ac:dyDescent="0.3">
      <c r="E3350" s="47"/>
    </row>
    <row r="3351" spans="5:5" x14ac:dyDescent="0.3">
      <c r="E3351" s="47"/>
    </row>
    <row r="3352" spans="5:5" x14ac:dyDescent="0.3">
      <c r="E3352" s="47"/>
    </row>
    <row r="3353" spans="5:5" x14ac:dyDescent="0.3">
      <c r="E3353" s="47"/>
    </row>
    <row r="3354" spans="5:5" x14ac:dyDescent="0.3">
      <c r="E3354" s="47"/>
    </row>
    <row r="3355" spans="5:5" x14ac:dyDescent="0.3">
      <c r="E3355" s="47"/>
    </row>
    <row r="3356" spans="5:5" x14ac:dyDescent="0.3">
      <c r="E3356" s="47"/>
    </row>
    <row r="3357" spans="5:5" x14ac:dyDescent="0.3">
      <c r="E3357" s="47"/>
    </row>
    <row r="3358" spans="5:5" x14ac:dyDescent="0.3">
      <c r="E3358" s="47"/>
    </row>
    <row r="3359" spans="5:5" x14ac:dyDescent="0.3">
      <c r="E3359" s="47"/>
    </row>
    <row r="3360" spans="5:5" x14ac:dyDescent="0.3">
      <c r="E3360" s="47"/>
    </row>
    <row r="3361" spans="5:5" x14ac:dyDescent="0.3">
      <c r="E3361" s="47"/>
    </row>
    <row r="3362" spans="5:5" x14ac:dyDescent="0.3">
      <c r="E3362" s="47"/>
    </row>
    <row r="3363" spans="5:5" x14ac:dyDescent="0.3">
      <c r="E3363" s="47"/>
    </row>
    <row r="3364" spans="5:5" x14ac:dyDescent="0.3">
      <c r="E3364" s="47"/>
    </row>
    <row r="3365" spans="5:5" x14ac:dyDescent="0.3">
      <c r="E3365" s="47"/>
    </row>
    <row r="3366" spans="5:5" x14ac:dyDescent="0.3">
      <c r="E3366" s="47"/>
    </row>
    <row r="3367" spans="5:5" x14ac:dyDescent="0.3">
      <c r="E3367" s="47"/>
    </row>
    <row r="3368" spans="5:5" x14ac:dyDescent="0.3">
      <c r="E3368" s="47"/>
    </row>
    <row r="3369" spans="5:5" x14ac:dyDescent="0.3">
      <c r="E3369" s="47"/>
    </row>
    <row r="3370" spans="5:5" x14ac:dyDescent="0.3">
      <c r="E3370" s="47"/>
    </row>
    <row r="3371" spans="5:5" x14ac:dyDescent="0.3">
      <c r="E3371" s="47"/>
    </row>
    <row r="3372" spans="5:5" x14ac:dyDescent="0.3">
      <c r="E3372" s="47"/>
    </row>
    <row r="3373" spans="5:5" x14ac:dyDescent="0.3">
      <c r="E3373" s="47"/>
    </row>
    <row r="3374" spans="5:5" x14ac:dyDescent="0.3">
      <c r="E3374" s="47"/>
    </row>
    <row r="3375" spans="5:5" x14ac:dyDescent="0.3">
      <c r="E3375" s="47"/>
    </row>
    <row r="3376" spans="5:5" x14ac:dyDescent="0.3">
      <c r="E3376" s="47"/>
    </row>
    <row r="3377" spans="5:5" x14ac:dyDescent="0.3">
      <c r="E3377" s="47"/>
    </row>
    <row r="3378" spans="5:5" x14ac:dyDescent="0.3">
      <c r="E3378" s="47"/>
    </row>
    <row r="3379" spans="5:5" x14ac:dyDescent="0.3">
      <c r="E3379" s="47"/>
    </row>
    <row r="3380" spans="5:5" x14ac:dyDescent="0.3">
      <c r="E3380" s="47"/>
    </row>
    <row r="3381" spans="5:5" x14ac:dyDescent="0.3">
      <c r="E3381" s="47"/>
    </row>
    <row r="3382" spans="5:5" x14ac:dyDescent="0.3">
      <c r="E3382" s="47"/>
    </row>
    <row r="3383" spans="5:5" x14ac:dyDescent="0.3">
      <c r="E3383" s="47"/>
    </row>
    <row r="3384" spans="5:5" x14ac:dyDescent="0.3">
      <c r="E3384" s="47"/>
    </row>
    <row r="3385" spans="5:5" x14ac:dyDescent="0.3">
      <c r="E3385" s="47"/>
    </row>
    <row r="3386" spans="5:5" x14ac:dyDescent="0.3">
      <c r="E3386" s="47"/>
    </row>
    <row r="3387" spans="5:5" x14ac:dyDescent="0.3">
      <c r="E3387" s="47"/>
    </row>
    <row r="3388" spans="5:5" x14ac:dyDescent="0.3">
      <c r="E3388" s="47"/>
    </row>
    <row r="3389" spans="5:5" x14ac:dyDescent="0.3">
      <c r="E3389" s="47"/>
    </row>
    <row r="3390" spans="5:5" x14ac:dyDescent="0.3">
      <c r="E3390" s="47"/>
    </row>
    <row r="3391" spans="5:5" x14ac:dyDescent="0.3">
      <c r="E3391" s="47"/>
    </row>
    <row r="3392" spans="5:5" x14ac:dyDescent="0.3">
      <c r="E3392" s="47"/>
    </row>
    <row r="3393" spans="5:5" x14ac:dyDescent="0.3">
      <c r="E3393" s="47"/>
    </row>
    <row r="3394" spans="5:5" x14ac:dyDescent="0.3">
      <c r="E3394" s="47"/>
    </row>
    <row r="3395" spans="5:5" x14ac:dyDescent="0.3">
      <c r="E3395" s="47"/>
    </row>
    <row r="3396" spans="5:5" x14ac:dyDescent="0.3">
      <c r="E3396" s="47"/>
    </row>
    <row r="3397" spans="5:5" x14ac:dyDescent="0.3">
      <c r="E3397" s="47"/>
    </row>
    <row r="3398" spans="5:5" x14ac:dyDescent="0.3">
      <c r="E3398" s="47"/>
    </row>
    <row r="3399" spans="5:5" x14ac:dyDescent="0.3">
      <c r="E3399" s="47"/>
    </row>
    <row r="3400" spans="5:5" x14ac:dyDescent="0.3">
      <c r="E3400" s="47"/>
    </row>
    <row r="3401" spans="5:5" x14ac:dyDescent="0.3">
      <c r="E3401" s="47"/>
    </row>
    <row r="3402" spans="5:5" x14ac:dyDescent="0.3">
      <c r="E3402" s="47"/>
    </row>
    <row r="3403" spans="5:5" x14ac:dyDescent="0.3">
      <c r="E3403" s="47"/>
    </row>
    <row r="3404" spans="5:5" x14ac:dyDescent="0.3">
      <c r="E3404" s="47"/>
    </row>
    <row r="3405" spans="5:5" x14ac:dyDescent="0.3">
      <c r="E3405" s="47"/>
    </row>
    <row r="3406" spans="5:5" x14ac:dyDescent="0.3">
      <c r="E3406" s="47"/>
    </row>
    <row r="3407" spans="5:5" x14ac:dyDescent="0.3">
      <c r="E3407" s="47"/>
    </row>
    <row r="3408" spans="5:5" x14ac:dyDescent="0.3">
      <c r="E3408" s="47"/>
    </row>
    <row r="3409" spans="5:5" x14ac:dyDescent="0.3">
      <c r="E3409" s="47"/>
    </row>
    <row r="3410" spans="5:5" x14ac:dyDescent="0.3">
      <c r="E3410" s="47"/>
    </row>
    <row r="3411" spans="5:5" x14ac:dyDescent="0.3">
      <c r="E3411" s="47"/>
    </row>
    <row r="3412" spans="5:5" x14ac:dyDescent="0.3">
      <c r="E3412" s="47"/>
    </row>
    <row r="3413" spans="5:5" x14ac:dyDescent="0.3">
      <c r="E3413" s="47"/>
    </row>
    <row r="3414" spans="5:5" x14ac:dyDescent="0.3">
      <c r="E3414" s="47"/>
    </row>
    <row r="3415" spans="5:5" x14ac:dyDescent="0.3">
      <c r="E3415" s="47"/>
    </row>
    <row r="3416" spans="5:5" x14ac:dyDescent="0.3">
      <c r="E3416" s="47"/>
    </row>
    <row r="3417" spans="5:5" x14ac:dyDescent="0.3">
      <c r="E3417" s="47"/>
    </row>
    <row r="3418" spans="5:5" x14ac:dyDescent="0.3">
      <c r="E3418" s="47"/>
    </row>
    <row r="3419" spans="5:5" x14ac:dyDescent="0.3">
      <c r="E3419" s="47"/>
    </row>
    <row r="3420" spans="5:5" x14ac:dyDescent="0.3">
      <c r="E3420" s="47"/>
    </row>
    <row r="3421" spans="5:5" x14ac:dyDescent="0.3">
      <c r="E3421" s="47"/>
    </row>
    <row r="3422" spans="5:5" x14ac:dyDescent="0.3">
      <c r="E3422" s="47"/>
    </row>
    <row r="3423" spans="5:5" x14ac:dyDescent="0.3">
      <c r="E3423" s="47"/>
    </row>
    <row r="3424" spans="5:5" x14ac:dyDescent="0.3">
      <c r="E3424" s="47"/>
    </row>
    <row r="3425" spans="5:5" x14ac:dyDescent="0.3">
      <c r="E3425" s="47"/>
    </row>
    <row r="3426" spans="5:5" x14ac:dyDescent="0.3">
      <c r="E3426" s="47"/>
    </row>
    <row r="3427" spans="5:5" x14ac:dyDescent="0.3">
      <c r="E3427" s="47"/>
    </row>
    <row r="3428" spans="5:5" x14ac:dyDescent="0.3">
      <c r="E3428" s="47"/>
    </row>
    <row r="3429" spans="5:5" x14ac:dyDescent="0.3">
      <c r="E3429" s="47"/>
    </row>
    <row r="3430" spans="5:5" x14ac:dyDescent="0.3">
      <c r="E3430" s="47"/>
    </row>
    <row r="3431" spans="5:5" x14ac:dyDescent="0.3">
      <c r="E3431" s="47"/>
    </row>
    <row r="3432" spans="5:5" x14ac:dyDescent="0.3">
      <c r="E3432" s="47"/>
    </row>
    <row r="3433" spans="5:5" x14ac:dyDescent="0.3">
      <c r="E3433" s="47"/>
    </row>
    <row r="3434" spans="5:5" x14ac:dyDescent="0.3">
      <c r="E3434" s="47"/>
    </row>
    <row r="3435" spans="5:5" x14ac:dyDescent="0.3">
      <c r="E3435" s="47"/>
    </row>
    <row r="3436" spans="5:5" x14ac:dyDescent="0.3">
      <c r="E3436" s="47"/>
    </row>
    <row r="3437" spans="5:5" x14ac:dyDescent="0.3">
      <c r="E3437" s="47"/>
    </row>
    <row r="3438" spans="5:5" x14ac:dyDescent="0.3">
      <c r="E3438" s="47"/>
    </row>
    <row r="3439" spans="5:5" x14ac:dyDescent="0.3">
      <c r="E3439" s="47"/>
    </row>
    <row r="3440" spans="5:5" x14ac:dyDescent="0.3">
      <c r="E3440" s="47"/>
    </row>
    <row r="3441" spans="5:5" x14ac:dyDescent="0.3">
      <c r="E3441" s="47"/>
    </row>
    <row r="3442" spans="5:5" x14ac:dyDescent="0.3">
      <c r="E3442" s="47"/>
    </row>
    <row r="3443" spans="5:5" x14ac:dyDescent="0.3">
      <c r="E3443" s="47"/>
    </row>
    <row r="3444" spans="5:5" x14ac:dyDescent="0.3">
      <c r="E3444" s="47"/>
    </row>
    <row r="3445" spans="5:5" x14ac:dyDescent="0.3">
      <c r="E3445" s="47"/>
    </row>
    <row r="3446" spans="5:5" x14ac:dyDescent="0.3">
      <c r="E3446" s="47"/>
    </row>
    <row r="3447" spans="5:5" x14ac:dyDescent="0.3">
      <c r="E3447" s="47"/>
    </row>
    <row r="3448" spans="5:5" x14ac:dyDescent="0.3">
      <c r="E3448" s="47"/>
    </row>
    <row r="3449" spans="5:5" x14ac:dyDescent="0.3">
      <c r="E3449" s="47"/>
    </row>
    <row r="3450" spans="5:5" x14ac:dyDescent="0.3">
      <c r="E3450" s="47"/>
    </row>
    <row r="3451" spans="5:5" x14ac:dyDescent="0.3">
      <c r="E3451" s="47"/>
    </row>
    <row r="3452" spans="5:5" x14ac:dyDescent="0.3">
      <c r="E3452" s="47"/>
    </row>
    <row r="3453" spans="5:5" x14ac:dyDescent="0.3">
      <c r="E3453" s="47"/>
    </row>
    <row r="3454" spans="5:5" x14ac:dyDescent="0.3">
      <c r="E3454" s="47"/>
    </row>
    <row r="3455" spans="5:5" x14ac:dyDescent="0.3">
      <c r="E3455" s="47"/>
    </row>
    <row r="3456" spans="5:5" x14ac:dyDescent="0.3">
      <c r="E3456" s="47"/>
    </row>
    <row r="3457" spans="5:5" x14ac:dyDescent="0.3">
      <c r="E3457" s="47"/>
    </row>
    <row r="3458" spans="5:5" x14ac:dyDescent="0.3">
      <c r="E3458" s="47"/>
    </row>
    <row r="3459" spans="5:5" x14ac:dyDescent="0.3">
      <c r="E3459" s="47"/>
    </row>
    <row r="3460" spans="5:5" x14ac:dyDescent="0.3">
      <c r="E3460" s="47"/>
    </row>
    <row r="3461" spans="5:5" x14ac:dyDescent="0.3">
      <c r="E3461" s="47"/>
    </row>
    <row r="3462" spans="5:5" x14ac:dyDescent="0.3">
      <c r="E3462" s="47"/>
    </row>
    <row r="3463" spans="5:5" x14ac:dyDescent="0.3">
      <c r="E3463" s="47"/>
    </row>
    <row r="3464" spans="5:5" x14ac:dyDescent="0.3">
      <c r="E3464" s="47"/>
    </row>
    <row r="3465" spans="5:5" x14ac:dyDescent="0.3">
      <c r="E3465" s="47"/>
    </row>
    <row r="3466" spans="5:5" x14ac:dyDescent="0.3">
      <c r="E3466" s="47"/>
    </row>
    <row r="3467" spans="5:5" x14ac:dyDescent="0.3">
      <c r="E3467" s="47"/>
    </row>
    <row r="3468" spans="5:5" x14ac:dyDescent="0.3">
      <c r="E3468" s="47"/>
    </row>
    <row r="3469" spans="5:5" x14ac:dyDescent="0.3">
      <c r="E3469" s="47"/>
    </row>
    <row r="3470" spans="5:5" x14ac:dyDescent="0.3">
      <c r="E3470" s="47"/>
    </row>
    <row r="3471" spans="5:5" x14ac:dyDescent="0.3">
      <c r="E3471" s="47"/>
    </row>
    <row r="3472" spans="5:5" x14ac:dyDescent="0.3">
      <c r="E3472" s="47"/>
    </row>
    <row r="3473" spans="5:5" x14ac:dyDescent="0.3">
      <c r="E3473" s="47"/>
    </row>
    <row r="3474" spans="5:5" x14ac:dyDescent="0.3">
      <c r="E3474" s="47"/>
    </row>
    <row r="3475" spans="5:5" x14ac:dyDescent="0.3">
      <c r="E3475" s="47"/>
    </row>
    <row r="3476" spans="5:5" x14ac:dyDescent="0.3">
      <c r="E3476" s="47"/>
    </row>
    <row r="3477" spans="5:5" x14ac:dyDescent="0.3">
      <c r="E3477" s="47"/>
    </row>
    <row r="3478" spans="5:5" x14ac:dyDescent="0.3">
      <c r="E3478" s="47"/>
    </row>
    <row r="3479" spans="5:5" x14ac:dyDescent="0.3">
      <c r="E3479" s="47"/>
    </row>
    <row r="3480" spans="5:5" x14ac:dyDescent="0.3">
      <c r="E3480" s="47"/>
    </row>
    <row r="3481" spans="5:5" x14ac:dyDescent="0.3">
      <c r="E3481" s="47"/>
    </row>
    <row r="3482" spans="5:5" x14ac:dyDescent="0.3">
      <c r="E3482" s="47"/>
    </row>
    <row r="3483" spans="5:5" x14ac:dyDescent="0.3">
      <c r="E3483" s="47"/>
    </row>
    <row r="3484" spans="5:5" x14ac:dyDescent="0.3">
      <c r="E3484" s="47"/>
    </row>
    <row r="3485" spans="5:5" x14ac:dyDescent="0.3">
      <c r="E3485" s="47"/>
    </row>
    <row r="3486" spans="5:5" x14ac:dyDescent="0.3">
      <c r="E3486" s="47"/>
    </row>
    <row r="3487" spans="5:5" x14ac:dyDescent="0.3">
      <c r="E3487" s="47"/>
    </row>
    <row r="3488" spans="5:5" x14ac:dyDescent="0.3">
      <c r="E3488" s="47"/>
    </row>
    <row r="3489" spans="5:5" x14ac:dyDescent="0.3">
      <c r="E3489" s="47"/>
    </row>
    <row r="3490" spans="5:5" x14ac:dyDescent="0.3">
      <c r="E3490" s="47"/>
    </row>
    <row r="3491" spans="5:5" x14ac:dyDescent="0.3">
      <c r="E3491" s="47"/>
    </row>
    <row r="3492" spans="5:5" x14ac:dyDescent="0.3">
      <c r="E3492" s="47"/>
    </row>
    <row r="3493" spans="5:5" x14ac:dyDescent="0.3">
      <c r="E3493" s="47"/>
    </row>
    <row r="3494" spans="5:5" x14ac:dyDescent="0.3">
      <c r="E3494" s="47"/>
    </row>
    <row r="3495" spans="5:5" x14ac:dyDescent="0.3">
      <c r="E3495" s="47"/>
    </row>
    <row r="3496" spans="5:5" x14ac:dyDescent="0.3">
      <c r="E3496" s="47"/>
    </row>
    <row r="3497" spans="5:5" x14ac:dyDescent="0.3">
      <c r="E3497" s="47"/>
    </row>
    <row r="3498" spans="5:5" x14ac:dyDescent="0.3">
      <c r="E3498" s="47"/>
    </row>
    <row r="3499" spans="5:5" x14ac:dyDescent="0.3">
      <c r="E3499" s="47"/>
    </row>
    <row r="3500" spans="5:5" x14ac:dyDescent="0.3">
      <c r="E3500" s="47"/>
    </row>
    <row r="3501" spans="5:5" x14ac:dyDescent="0.3">
      <c r="E3501" s="47"/>
    </row>
    <row r="3502" spans="5:5" x14ac:dyDescent="0.3">
      <c r="E3502" s="47"/>
    </row>
    <row r="3503" spans="5:5" x14ac:dyDescent="0.3">
      <c r="E3503" s="47"/>
    </row>
    <row r="3504" spans="5:5" x14ac:dyDescent="0.3">
      <c r="E3504" s="47"/>
    </row>
    <row r="3505" spans="5:5" x14ac:dyDescent="0.3">
      <c r="E3505" s="47"/>
    </row>
    <row r="3506" spans="5:5" x14ac:dyDescent="0.3">
      <c r="E3506" s="47"/>
    </row>
    <row r="3507" spans="5:5" x14ac:dyDescent="0.3">
      <c r="E3507" s="47"/>
    </row>
    <row r="3508" spans="5:5" x14ac:dyDescent="0.3">
      <c r="E3508" s="47"/>
    </row>
    <row r="3509" spans="5:5" x14ac:dyDescent="0.3">
      <c r="E3509" s="47"/>
    </row>
    <row r="3510" spans="5:5" x14ac:dyDescent="0.3">
      <c r="E3510" s="47"/>
    </row>
    <row r="3511" spans="5:5" x14ac:dyDescent="0.3">
      <c r="E3511" s="47"/>
    </row>
    <row r="3512" spans="5:5" x14ac:dyDescent="0.3">
      <c r="E3512" s="47"/>
    </row>
    <row r="3513" spans="5:5" x14ac:dyDescent="0.3">
      <c r="E3513" s="47"/>
    </row>
    <row r="3514" spans="5:5" x14ac:dyDescent="0.3">
      <c r="E3514" s="47"/>
    </row>
    <row r="3515" spans="5:5" x14ac:dyDescent="0.3">
      <c r="E3515" s="47"/>
    </row>
    <row r="3516" spans="5:5" x14ac:dyDescent="0.3">
      <c r="E3516" s="47"/>
    </row>
    <row r="3517" spans="5:5" x14ac:dyDescent="0.3">
      <c r="E3517" s="47"/>
    </row>
    <row r="3518" spans="5:5" x14ac:dyDescent="0.3">
      <c r="E3518" s="47"/>
    </row>
    <row r="3519" spans="5:5" x14ac:dyDescent="0.3">
      <c r="E3519" s="47"/>
    </row>
    <row r="3520" spans="5:5" x14ac:dyDescent="0.3">
      <c r="E3520" s="47"/>
    </row>
    <row r="3521" spans="5:5" x14ac:dyDescent="0.3">
      <c r="E3521" s="47"/>
    </row>
    <row r="3522" spans="5:5" x14ac:dyDescent="0.3">
      <c r="E3522" s="47"/>
    </row>
    <row r="3523" spans="5:5" x14ac:dyDescent="0.3">
      <c r="E3523" s="47"/>
    </row>
    <row r="3524" spans="5:5" x14ac:dyDescent="0.3">
      <c r="E3524" s="47"/>
    </row>
    <row r="3525" spans="5:5" x14ac:dyDescent="0.3">
      <c r="E3525" s="47"/>
    </row>
    <row r="3526" spans="5:5" x14ac:dyDescent="0.3">
      <c r="E3526" s="47"/>
    </row>
    <row r="3527" spans="5:5" x14ac:dyDescent="0.3">
      <c r="E3527" s="47"/>
    </row>
    <row r="3528" spans="5:5" x14ac:dyDescent="0.3">
      <c r="E3528" s="47"/>
    </row>
    <row r="3529" spans="5:5" x14ac:dyDescent="0.3">
      <c r="E3529" s="47"/>
    </row>
    <row r="3530" spans="5:5" x14ac:dyDescent="0.3">
      <c r="E3530" s="47"/>
    </row>
    <row r="3531" spans="5:5" x14ac:dyDescent="0.3">
      <c r="E3531" s="47"/>
    </row>
    <row r="3532" spans="5:5" x14ac:dyDescent="0.3">
      <c r="E3532" s="47"/>
    </row>
    <row r="3533" spans="5:5" x14ac:dyDescent="0.3">
      <c r="E3533" s="47"/>
    </row>
    <row r="3534" spans="5:5" x14ac:dyDescent="0.3">
      <c r="E3534" s="47"/>
    </row>
    <row r="3535" spans="5:5" x14ac:dyDescent="0.3">
      <c r="E3535" s="47"/>
    </row>
    <row r="3536" spans="5:5" x14ac:dyDescent="0.3">
      <c r="E3536" s="47"/>
    </row>
    <row r="3537" spans="5:5" x14ac:dyDescent="0.3">
      <c r="E3537" s="47"/>
    </row>
    <row r="3538" spans="5:5" x14ac:dyDescent="0.3">
      <c r="E3538" s="47"/>
    </row>
    <row r="3539" spans="5:5" x14ac:dyDescent="0.3">
      <c r="E3539" s="47"/>
    </row>
    <row r="3540" spans="5:5" x14ac:dyDescent="0.3">
      <c r="E3540" s="47"/>
    </row>
    <row r="3541" spans="5:5" x14ac:dyDescent="0.3">
      <c r="E3541" s="47"/>
    </row>
    <row r="3542" spans="5:5" x14ac:dyDescent="0.3">
      <c r="E3542" s="47"/>
    </row>
    <row r="3543" spans="5:5" x14ac:dyDescent="0.3">
      <c r="E3543" s="47"/>
    </row>
    <row r="3544" spans="5:5" x14ac:dyDescent="0.3">
      <c r="E3544" s="47"/>
    </row>
    <row r="3545" spans="5:5" x14ac:dyDescent="0.3">
      <c r="E3545" s="47"/>
    </row>
    <row r="3546" spans="5:5" x14ac:dyDescent="0.3">
      <c r="E3546" s="47"/>
    </row>
    <row r="3547" spans="5:5" x14ac:dyDescent="0.3">
      <c r="E3547" s="47"/>
    </row>
    <row r="3548" spans="5:5" x14ac:dyDescent="0.3">
      <c r="E3548" s="47"/>
    </row>
    <row r="3549" spans="5:5" x14ac:dyDescent="0.3">
      <c r="E3549" s="47"/>
    </row>
    <row r="3550" spans="5:5" x14ac:dyDescent="0.3">
      <c r="E3550" s="47"/>
    </row>
    <row r="3551" spans="5:5" x14ac:dyDescent="0.3">
      <c r="E3551" s="47"/>
    </row>
    <row r="3552" spans="5:5" x14ac:dyDescent="0.3">
      <c r="E3552" s="47"/>
    </row>
    <row r="3553" spans="5:5" x14ac:dyDescent="0.3">
      <c r="E3553" s="47"/>
    </row>
    <row r="3554" spans="5:5" x14ac:dyDescent="0.3">
      <c r="E3554" s="47"/>
    </row>
    <row r="3555" spans="5:5" x14ac:dyDescent="0.3">
      <c r="E3555" s="47"/>
    </row>
    <row r="3556" spans="5:5" x14ac:dyDescent="0.3">
      <c r="E3556" s="47"/>
    </row>
    <row r="3557" spans="5:5" x14ac:dyDescent="0.3">
      <c r="E3557" s="47"/>
    </row>
    <row r="3558" spans="5:5" x14ac:dyDescent="0.3">
      <c r="E3558" s="47"/>
    </row>
    <row r="3559" spans="5:5" x14ac:dyDescent="0.3">
      <c r="E3559" s="47"/>
    </row>
    <row r="3560" spans="5:5" x14ac:dyDescent="0.3">
      <c r="E3560" s="47"/>
    </row>
    <row r="3561" spans="5:5" x14ac:dyDescent="0.3">
      <c r="E3561" s="47"/>
    </row>
    <row r="3562" spans="5:5" x14ac:dyDescent="0.3">
      <c r="E3562" s="47"/>
    </row>
    <row r="3563" spans="5:5" x14ac:dyDescent="0.3">
      <c r="E3563" s="47"/>
    </row>
    <row r="3564" spans="5:5" x14ac:dyDescent="0.3">
      <c r="E3564" s="47"/>
    </row>
    <row r="3565" spans="5:5" x14ac:dyDescent="0.3">
      <c r="E3565" s="47"/>
    </row>
    <row r="3566" spans="5:5" x14ac:dyDescent="0.3">
      <c r="E3566" s="47"/>
    </row>
    <row r="3567" spans="5:5" x14ac:dyDescent="0.3">
      <c r="E3567" s="47"/>
    </row>
    <row r="3568" spans="5:5" x14ac:dyDescent="0.3">
      <c r="E3568" s="47"/>
    </row>
    <row r="3569" spans="5:5" x14ac:dyDescent="0.3">
      <c r="E3569" s="47"/>
    </row>
    <row r="3570" spans="5:5" x14ac:dyDescent="0.3">
      <c r="E3570" s="47"/>
    </row>
    <row r="3571" spans="5:5" x14ac:dyDescent="0.3">
      <c r="E3571" s="47"/>
    </row>
    <row r="3572" spans="5:5" x14ac:dyDescent="0.3">
      <c r="E3572" s="47"/>
    </row>
    <row r="3573" spans="5:5" x14ac:dyDescent="0.3">
      <c r="E3573" s="47"/>
    </row>
    <row r="3574" spans="5:5" x14ac:dyDescent="0.3">
      <c r="E3574" s="47"/>
    </row>
    <row r="3575" spans="5:5" x14ac:dyDescent="0.3">
      <c r="E3575" s="47"/>
    </row>
    <row r="3576" spans="5:5" x14ac:dyDescent="0.3">
      <c r="E3576" s="47"/>
    </row>
    <row r="3577" spans="5:5" x14ac:dyDescent="0.3">
      <c r="E3577" s="47"/>
    </row>
    <row r="3578" spans="5:5" x14ac:dyDescent="0.3">
      <c r="E3578" s="47"/>
    </row>
    <row r="3579" spans="5:5" x14ac:dyDescent="0.3">
      <c r="E3579" s="47"/>
    </row>
    <row r="3580" spans="5:5" x14ac:dyDescent="0.3">
      <c r="E3580" s="47"/>
    </row>
    <row r="3581" spans="5:5" x14ac:dyDescent="0.3">
      <c r="E3581" s="47"/>
    </row>
    <row r="3582" spans="5:5" x14ac:dyDescent="0.3">
      <c r="E3582" s="47"/>
    </row>
    <row r="3583" spans="5:5" x14ac:dyDescent="0.3">
      <c r="E3583" s="47"/>
    </row>
    <row r="3584" spans="5:5" x14ac:dyDescent="0.3">
      <c r="E3584" s="47"/>
    </row>
    <row r="3585" spans="5:5" x14ac:dyDescent="0.3">
      <c r="E3585" s="47"/>
    </row>
    <row r="3586" spans="5:5" x14ac:dyDescent="0.3">
      <c r="E3586" s="47"/>
    </row>
    <row r="3587" spans="5:5" x14ac:dyDescent="0.3">
      <c r="E3587" s="47"/>
    </row>
    <row r="3588" spans="5:5" x14ac:dyDescent="0.3">
      <c r="E3588" s="47"/>
    </row>
    <row r="3589" spans="5:5" x14ac:dyDescent="0.3">
      <c r="E3589" s="47"/>
    </row>
    <row r="3590" spans="5:5" x14ac:dyDescent="0.3">
      <c r="E3590" s="47"/>
    </row>
    <row r="3591" spans="5:5" x14ac:dyDescent="0.3">
      <c r="E3591" s="47"/>
    </row>
    <row r="3592" spans="5:5" x14ac:dyDescent="0.3">
      <c r="E3592" s="47"/>
    </row>
    <row r="3593" spans="5:5" x14ac:dyDescent="0.3">
      <c r="E3593" s="47"/>
    </row>
    <row r="3594" spans="5:5" x14ac:dyDescent="0.3">
      <c r="E3594" s="47"/>
    </row>
    <row r="3595" spans="5:5" x14ac:dyDescent="0.3">
      <c r="E3595" s="47"/>
    </row>
    <row r="3596" spans="5:5" x14ac:dyDescent="0.3">
      <c r="E3596" s="47"/>
    </row>
    <row r="3597" spans="5:5" x14ac:dyDescent="0.3">
      <c r="E3597" s="47"/>
    </row>
    <row r="3598" spans="5:5" x14ac:dyDescent="0.3">
      <c r="E3598" s="47"/>
    </row>
    <row r="3599" spans="5:5" x14ac:dyDescent="0.3">
      <c r="E3599" s="47"/>
    </row>
    <row r="3600" spans="5:5" x14ac:dyDescent="0.3">
      <c r="E3600" s="47"/>
    </row>
    <row r="3601" spans="5:5" x14ac:dyDescent="0.3">
      <c r="E3601" s="47"/>
    </row>
    <row r="3602" spans="5:5" x14ac:dyDescent="0.3">
      <c r="E3602" s="47"/>
    </row>
    <row r="3603" spans="5:5" x14ac:dyDescent="0.3">
      <c r="E3603" s="47"/>
    </row>
    <row r="3604" spans="5:5" x14ac:dyDescent="0.3">
      <c r="E3604" s="47"/>
    </row>
    <row r="3605" spans="5:5" x14ac:dyDescent="0.3">
      <c r="E3605" s="47"/>
    </row>
    <row r="3606" spans="5:5" x14ac:dyDescent="0.3">
      <c r="E3606" s="47"/>
    </row>
    <row r="3607" spans="5:5" x14ac:dyDescent="0.3">
      <c r="E3607" s="47"/>
    </row>
    <row r="3608" spans="5:5" x14ac:dyDescent="0.3">
      <c r="E3608" s="47"/>
    </row>
    <row r="3609" spans="5:5" x14ac:dyDescent="0.3">
      <c r="E3609" s="47"/>
    </row>
    <row r="3610" spans="5:5" x14ac:dyDescent="0.3">
      <c r="E3610" s="47"/>
    </row>
    <row r="3611" spans="5:5" x14ac:dyDescent="0.3">
      <c r="E3611" s="47"/>
    </row>
    <row r="3612" spans="5:5" x14ac:dyDescent="0.3">
      <c r="E3612" s="47"/>
    </row>
    <row r="3613" spans="5:5" x14ac:dyDescent="0.3">
      <c r="E3613" s="47"/>
    </row>
    <row r="3614" spans="5:5" x14ac:dyDescent="0.3">
      <c r="E3614" s="47"/>
    </row>
    <row r="3615" spans="5:5" x14ac:dyDescent="0.3">
      <c r="E3615" s="47"/>
    </row>
    <row r="3616" spans="5:5" x14ac:dyDescent="0.3">
      <c r="E3616" s="47"/>
    </row>
    <row r="3617" spans="5:5" x14ac:dyDescent="0.3">
      <c r="E3617" s="47"/>
    </row>
    <row r="3618" spans="5:5" x14ac:dyDescent="0.3">
      <c r="E3618" s="47"/>
    </row>
    <row r="3619" spans="5:5" x14ac:dyDescent="0.3">
      <c r="E3619" s="47"/>
    </row>
    <row r="3620" spans="5:5" x14ac:dyDescent="0.3">
      <c r="E3620" s="47"/>
    </row>
    <row r="3621" spans="5:5" x14ac:dyDescent="0.3">
      <c r="E3621" s="47"/>
    </row>
    <row r="3622" spans="5:5" x14ac:dyDescent="0.3">
      <c r="E3622" s="47"/>
    </row>
    <row r="3623" spans="5:5" x14ac:dyDescent="0.3">
      <c r="E3623" s="47"/>
    </row>
    <row r="3624" spans="5:5" x14ac:dyDescent="0.3">
      <c r="E3624" s="47"/>
    </row>
    <row r="3625" spans="5:5" x14ac:dyDescent="0.3">
      <c r="E3625" s="47"/>
    </row>
    <row r="3626" spans="5:5" x14ac:dyDescent="0.3">
      <c r="E3626" s="47"/>
    </row>
    <row r="3627" spans="5:5" x14ac:dyDescent="0.3">
      <c r="E3627" s="47"/>
    </row>
    <row r="3628" spans="5:5" x14ac:dyDescent="0.3">
      <c r="E3628" s="47"/>
    </row>
    <row r="3629" spans="5:5" x14ac:dyDescent="0.3">
      <c r="E3629" s="47"/>
    </row>
    <row r="3630" spans="5:5" x14ac:dyDescent="0.3">
      <c r="E3630" s="47"/>
    </row>
    <row r="3631" spans="5:5" x14ac:dyDescent="0.3">
      <c r="E3631" s="47"/>
    </row>
    <row r="3632" spans="5:5" x14ac:dyDescent="0.3">
      <c r="E3632" s="47"/>
    </row>
    <row r="3633" spans="5:5" x14ac:dyDescent="0.3">
      <c r="E3633" s="47"/>
    </row>
    <row r="3634" spans="5:5" x14ac:dyDescent="0.3">
      <c r="E3634" s="47"/>
    </row>
    <row r="3635" spans="5:5" x14ac:dyDescent="0.3">
      <c r="E3635" s="47"/>
    </row>
    <row r="3636" spans="5:5" x14ac:dyDescent="0.3">
      <c r="E3636" s="47"/>
    </row>
    <row r="3637" spans="5:5" x14ac:dyDescent="0.3">
      <c r="E3637" s="47"/>
    </row>
    <row r="3638" spans="5:5" x14ac:dyDescent="0.3">
      <c r="E3638" s="47"/>
    </row>
    <row r="3639" spans="5:5" x14ac:dyDescent="0.3">
      <c r="E3639" s="47"/>
    </row>
    <row r="3640" spans="5:5" x14ac:dyDescent="0.3">
      <c r="E3640" s="47"/>
    </row>
    <row r="3641" spans="5:5" x14ac:dyDescent="0.3">
      <c r="E3641" s="47"/>
    </row>
    <row r="3642" spans="5:5" x14ac:dyDescent="0.3">
      <c r="E3642" s="47"/>
    </row>
    <row r="3643" spans="5:5" x14ac:dyDescent="0.3">
      <c r="E3643" s="47"/>
    </row>
    <row r="3644" spans="5:5" x14ac:dyDescent="0.3">
      <c r="E3644" s="47"/>
    </row>
    <row r="3645" spans="5:5" x14ac:dyDescent="0.3">
      <c r="E3645" s="47"/>
    </row>
    <row r="3646" spans="5:5" x14ac:dyDescent="0.3">
      <c r="E3646" s="47"/>
    </row>
    <row r="3647" spans="5:5" x14ac:dyDescent="0.3">
      <c r="E3647" s="47"/>
    </row>
    <row r="3648" spans="5:5" x14ac:dyDescent="0.3">
      <c r="E3648" s="47"/>
    </row>
    <row r="3649" spans="5:5" x14ac:dyDescent="0.3">
      <c r="E3649" s="47"/>
    </row>
    <row r="3650" spans="5:5" x14ac:dyDescent="0.3">
      <c r="E3650" s="47"/>
    </row>
    <row r="3651" spans="5:5" x14ac:dyDescent="0.3">
      <c r="E3651" s="47"/>
    </row>
    <row r="3652" spans="5:5" x14ac:dyDescent="0.3">
      <c r="E3652" s="47"/>
    </row>
    <row r="3653" spans="5:5" x14ac:dyDescent="0.3">
      <c r="E3653" s="47"/>
    </row>
    <row r="3654" spans="5:5" x14ac:dyDescent="0.3">
      <c r="E3654" s="47"/>
    </row>
    <row r="3655" spans="5:5" x14ac:dyDescent="0.3">
      <c r="E3655" s="47"/>
    </row>
    <row r="3656" spans="5:5" x14ac:dyDescent="0.3">
      <c r="E3656" s="47"/>
    </row>
    <row r="3657" spans="5:5" x14ac:dyDescent="0.3">
      <c r="E3657" s="47"/>
    </row>
    <row r="3658" spans="5:5" x14ac:dyDescent="0.3">
      <c r="E3658" s="47"/>
    </row>
    <row r="3659" spans="5:5" x14ac:dyDescent="0.3">
      <c r="E3659" s="47"/>
    </row>
    <row r="3660" spans="5:5" x14ac:dyDescent="0.3">
      <c r="E3660" s="47"/>
    </row>
    <row r="3661" spans="5:5" x14ac:dyDescent="0.3">
      <c r="E3661" s="47"/>
    </row>
    <row r="3662" spans="5:5" x14ac:dyDescent="0.3">
      <c r="E3662" s="47"/>
    </row>
    <row r="3663" spans="5:5" x14ac:dyDescent="0.3">
      <c r="E3663" s="47"/>
    </row>
    <row r="3664" spans="5:5" x14ac:dyDescent="0.3">
      <c r="E3664" s="47"/>
    </row>
    <row r="3665" spans="5:5" x14ac:dyDescent="0.3">
      <c r="E3665" s="47"/>
    </row>
    <row r="3666" spans="5:5" x14ac:dyDescent="0.3">
      <c r="E3666" s="47"/>
    </row>
    <row r="3667" spans="5:5" x14ac:dyDescent="0.3">
      <c r="E3667" s="47"/>
    </row>
    <row r="3668" spans="5:5" x14ac:dyDescent="0.3">
      <c r="E3668" s="47"/>
    </row>
    <row r="3669" spans="5:5" x14ac:dyDescent="0.3">
      <c r="E3669" s="47"/>
    </row>
    <row r="3670" spans="5:5" x14ac:dyDescent="0.3">
      <c r="E3670" s="47"/>
    </row>
    <row r="3671" spans="5:5" x14ac:dyDescent="0.3">
      <c r="E3671" s="47"/>
    </row>
    <row r="3672" spans="5:5" x14ac:dyDescent="0.3">
      <c r="E3672" s="47"/>
    </row>
    <row r="3673" spans="5:5" x14ac:dyDescent="0.3">
      <c r="E3673" s="47"/>
    </row>
    <row r="3674" spans="5:5" x14ac:dyDescent="0.3">
      <c r="E3674" s="47"/>
    </row>
    <row r="3675" spans="5:5" x14ac:dyDescent="0.3">
      <c r="E3675" s="47"/>
    </row>
    <row r="3676" spans="5:5" x14ac:dyDescent="0.3">
      <c r="E3676" s="47"/>
    </row>
    <row r="3677" spans="5:5" x14ac:dyDescent="0.3">
      <c r="E3677" s="47"/>
    </row>
    <row r="3678" spans="5:5" x14ac:dyDescent="0.3">
      <c r="E3678" s="47"/>
    </row>
    <row r="3679" spans="5:5" x14ac:dyDescent="0.3">
      <c r="E3679" s="47"/>
    </row>
    <row r="3680" spans="5:5" x14ac:dyDescent="0.3">
      <c r="E3680" s="47"/>
    </row>
    <row r="3681" spans="5:5" x14ac:dyDescent="0.3">
      <c r="E3681" s="47"/>
    </row>
    <row r="3682" spans="5:5" x14ac:dyDescent="0.3">
      <c r="E3682" s="47"/>
    </row>
    <row r="3683" spans="5:5" x14ac:dyDescent="0.3">
      <c r="E3683" s="47"/>
    </row>
    <row r="3684" spans="5:5" x14ac:dyDescent="0.3">
      <c r="E3684" s="47"/>
    </row>
    <row r="3685" spans="5:5" x14ac:dyDescent="0.3">
      <c r="E3685" s="47"/>
    </row>
    <row r="3686" spans="5:5" x14ac:dyDescent="0.3">
      <c r="E3686" s="47"/>
    </row>
    <row r="3687" spans="5:5" x14ac:dyDescent="0.3">
      <c r="E3687" s="47"/>
    </row>
    <row r="3688" spans="5:5" x14ac:dyDescent="0.3">
      <c r="E3688" s="47"/>
    </row>
    <row r="3689" spans="5:5" x14ac:dyDescent="0.3">
      <c r="E3689" s="47"/>
    </row>
    <row r="3690" spans="5:5" x14ac:dyDescent="0.3">
      <c r="E3690" s="47"/>
    </row>
    <row r="3691" spans="5:5" x14ac:dyDescent="0.3">
      <c r="E3691" s="47"/>
    </row>
    <row r="3692" spans="5:5" x14ac:dyDescent="0.3">
      <c r="E3692" s="47"/>
    </row>
    <row r="3693" spans="5:5" x14ac:dyDescent="0.3">
      <c r="E3693" s="47"/>
    </row>
    <row r="3694" spans="5:5" x14ac:dyDescent="0.3">
      <c r="E3694" s="47"/>
    </row>
    <row r="3695" spans="5:5" x14ac:dyDescent="0.3">
      <c r="E3695" s="47"/>
    </row>
    <row r="3696" spans="5:5" x14ac:dyDescent="0.3">
      <c r="E3696" s="47"/>
    </row>
    <row r="3697" spans="5:5" x14ac:dyDescent="0.3">
      <c r="E3697" s="47"/>
    </row>
    <row r="3698" spans="5:5" x14ac:dyDescent="0.3">
      <c r="E3698" s="47"/>
    </row>
    <row r="3699" spans="5:5" x14ac:dyDescent="0.3">
      <c r="E3699" s="47"/>
    </row>
    <row r="3700" spans="5:5" x14ac:dyDescent="0.3">
      <c r="E3700" s="47"/>
    </row>
    <row r="3701" spans="5:5" x14ac:dyDescent="0.3">
      <c r="E3701" s="47"/>
    </row>
    <row r="3702" spans="5:5" x14ac:dyDescent="0.3">
      <c r="E3702" s="47"/>
    </row>
    <row r="3703" spans="5:5" x14ac:dyDescent="0.3">
      <c r="E3703" s="47"/>
    </row>
    <row r="3704" spans="5:5" x14ac:dyDescent="0.3">
      <c r="E3704" s="47"/>
    </row>
    <row r="3705" spans="5:5" x14ac:dyDescent="0.3">
      <c r="E3705" s="47"/>
    </row>
    <row r="3706" spans="5:5" x14ac:dyDescent="0.3">
      <c r="E3706" s="47"/>
    </row>
    <row r="3707" spans="5:5" x14ac:dyDescent="0.3">
      <c r="E3707" s="47"/>
    </row>
    <row r="3708" spans="5:5" x14ac:dyDescent="0.3">
      <c r="E3708" s="47"/>
    </row>
    <row r="3709" spans="5:5" x14ac:dyDescent="0.3">
      <c r="E3709" s="47"/>
    </row>
    <row r="3710" spans="5:5" x14ac:dyDescent="0.3">
      <c r="E3710" s="47"/>
    </row>
    <row r="3711" spans="5:5" x14ac:dyDescent="0.3">
      <c r="E3711" s="47"/>
    </row>
    <row r="3712" spans="5:5" x14ac:dyDescent="0.3">
      <c r="E3712" s="47"/>
    </row>
    <row r="3713" spans="5:5" x14ac:dyDescent="0.3">
      <c r="E3713" s="47"/>
    </row>
    <row r="3714" spans="5:5" x14ac:dyDescent="0.3">
      <c r="E3714" s="47"/>
    </row>
    <row r="3715" spans="5:5" x14ac:dyDescent="0.3">
      <c r="E3715" s="47"/>
    </row>
    <row r="3716" spans="5:5" x14ac:dyDescent="0.3">
      <c r="E3716" s="47"/>
    </row>
    <row r="3717" spans="5:5" x14ac:dyDescent="0.3">
      <c r="E3717" s="47"/>
    </row>
    <row r="3718" spans="5:5" x14ac:dyDescent="0.3">
      <c r="E3718" s="47"/>
    </row>
    <row r="3719" spans="5:5" x14ac:dyDescent="0.3">
      <c r="E3719" s="47"/>
    </row>
    <row r="3720" spans="5:5" x14ac:dyDescent="0.3">
      <c r="E3720" s="47"/>
    </row>
    <row r="3721" spans="5:5" x14ac:dyDescent="0.3">
      <c r="E3721" s="47"/>
    </row>
    <row r="3722" spans="5:5" x14ac:dyDescent="0.3">
      <c r="E3722" s="47"/>
    </row>
    <row r="3723" spans="5:5" x14ac:dyDescent="0.3">
      <c r="E3723" s="47"/>
    </row>
    <row r="3724" spans="5:5" x14ac:dyDescent="0.3">
      <c r="E3724" s="47"/>
    </row>
    <row r="3725" spans="5:5" x14ac:dyDescent="0.3">
      <c r="E3725" s="47"/>
    </row>
    <row r="3726" spans="5:5" x14ac:dyDescent="0.3">
      <c r="E3726" s="47"/>
    </row>
    <row r="3727" spans="5:5" x14ac:dyDescent="0.3">
      <c r="E3727" s="47"/>
    </row>
    <row r="3728" spans="5:5" x14ac:dyDescent="0.3">
      <c r="E3728" s="47"/>
    </row>
    <row r="3729" spans="5:5" x14ac:dyDescent="0.3">
      <c r="E3729" s="47"/>
    </row>
    <row r="3730" spans="5:5" x14ac:dyDescent="0.3">
      <c r="E3730" s="47"/>
    </row>
    <row r="3731" spans="5:5" x14ac:dyDescent="0.3">
      <c r="E3731" s="47"/>
    </row>
    <row r="3732" spans="5:5" x14ac:dyDescent="0.3">
      <c r="E3732" s="47"/>
    </row>
    <row r="3733" spans="5:5" x14ac:dyDescent="0.3">
      <c r="E3733" s="47"/>
    </row>
    <row r="3734" spans="5:5" x14ac:dyDescent="0.3">
      <c r="E3734" s="47"/>
    </row>
    <row r="3735" spans="5:5" x14ac:dyDescent="0.3">
      <c r="E3735" s="47"/>
    </row>
    <row r="3736" spans="5:5" x14ac:dyDescent="0.3">
      <c r="E3736" s="47"/>
    </row>
    <row r="3737" spans="5:5" x14ac:dyDescent="0.3">
      <c r="E3737" s="47"/>
    </row>
    <row r="3738" spans="5:5" x14ac:dyDescent="0.3">
      <c r="E3738" s="47"/>
    </row>
    <row r="3739" spans="5:5" x14ac:dyDescent="0.3">
      <c r="E3739" s="47"/>
    </row>
    <row r="3740" spans="5:5" x14ac:dyDescent="0.3">
      <c r="E3740" s="47"/>
    </row>
    <row r="3741" spans="5:5" x14ac:dyDescent="0.3">
      <c r="E3741" s="47"/>
    </row>
    <row r="3742" spans="5:5" x14ac:dyDescent="0.3">
      <c r="E3742" s="47"/>
    </row>
    <row r="3743" spans="5:5" x14ac:dyDescent="0.3">
      <c r="E3743" s="47"/>
    </row>
    <row r="3744" spans="5:5" x14ac:dyDescent="0.3">
      <c r="E3744" s="47"/>
    </row>
    <row r="3745" spans="5:5" x14ac:dyDescent="0.3">
      <c r="E3745" s="47"/>
    </row>
    <row r="3746" spans="5:5" x14ac:dyDescent="0.3">
      <c r="E3746" s="47"/>
    </row>
    <row r="3747" spans="5:5" x14ac:dyDescent="0.3">
      <c r="E3747" s="47"/>
    </row>
    <row r="3748" spans="5:5" x14ac:dyDescent="0.3">
      <c r="E3748" s="47"/>
    </row>
    <row r="3749" spans="5:5" x14ac:dyDescent="0.3">
      <c r="E3749" s="47"/>
    </row>
    <row r="3750" spans="5:5" x14ac:dyDescent="0.3">
      <c r="E3750" s="47"/>
    </row>
    <row r="3751" spans="5:5" x14ac:dyDescent="0.3">
      <c r="E3751" s="47"/>
    </row>
    <row r="3752" spans="5:5" x14ac:dyDescent="0.3">
      <c r="E3752" s="47"/>
    </row>
    <row r="3753" spans="5:5" x14ac:dyDescent="0.3">
      <c r="E3753" s="47"/>
    </row>
    <row r="3754" spans="5:5" x14ac:dyDescent="0.3">
      <c r="E3754" s="47"/>
    </row>
    <row r="3755" spans="5:5" x14ac:dyDescent="0.3">
      <c r="E3755" s="47"/>
    </row>
    <row r="3756" spans="5:5" x14ac:dyDescent="0.3">
      <c r="E3756" s="47"/>
    </row>
    <row r="3757" spans="5:5" x14ac:dyDescent="0.3">
      <c r="E3757" s="47"/>
    </row>
    <row r="3758" spans="5:5" x14ac:dyDescent="0.3">
      <c r="E3758" s="47"/>
    </row>
    <row r="3759" spans="5:5" x14ac:dyDescent="0.3">
      <c r="E3759" s="47"/>
    </row>
    <row r="3760" spans="5:5" x14ac:dyDescent="0.3">
      <c r="E3760" s="47"/>
    </row>
    <row r="3761" spans="5:5" x14ac:dyDescent="0.3">
      <c r="E3761" s="47"/>
    </row>
    <row r="3762" spans="5:5" x14ac:dyDescent="0.3">
      <c r="E3762" s="47"/>
    </row>
    <row r="3763" spans="5:5" x14ac:dyDescent="0.3">
      <c r="E3763" s="47"/>
    </row>
    <row r="3764" spans="5:5" x14ac:dyDescent="0.3">
      <c r="E3764" s="47"/>
    </row>
    <row r="3765" spans="5:5" x14ac:dyDescent="0.3">
      <c r="E3765" s="47"/>
    </row>
    <row r="3766" spans="5:5" x14ac:dyDescent="0.3">
      <c r="E3766" s="47"/>
    </row>
    <row r="3767" spans="5:5" x14ac:dyDescent="0.3">
      <c r="E3767" s="47"/>
    </row>
    <row r="3768" spans="5:5" x14ac:dyDescent="0.3">
      <c r="E3768" s="47"/>
    </row>
    <row r="3769" spans="5:5" x14ac:dyDescent="0.3">
      <c r="E3769" s="47"/>
    </row>
    <row r="3770" spans="5:5" x14ac:dyDescent="0.3">
      <c r="E3770" s="47"/>
    </row>
    <row r="3771" spans="5:5" x14ac:dyDescent="0.3">
      <c r="E3771" s="47"/>
    </row>
    <row r="3772" spans="5:5" x14ac:dyDescent="0.3">
      <c r="E3772" s="47"/>
    </row>
    <row r="3773" spans="5:5" x14ac:dyDescent="0.3">
      <c r="E3773" s="47"/>
    </row>
    <row r="3774" spans="5:5" x14ac:dyDescent="0.3">
      <c r="E3774" s="47"/>
    </row>
    <row r="3775" spans="5:5" x14ac:dyDescent="0.3">
      <c r="E3775" s="47"/>
    </row>
    <row r="3776" spans="5:5" x14ac:dyDescent="0.3">
      <c r="E3776" s="47"/>
    </row>
    <row r="3777" spans="5:5" x14ac:dyDescent="0.3">
      <c r="E3777" s="47"/>
    </row>
    <row r="3778" spans="5:5" x14ac:dyDescent="0.3">
      <c r="E3778" s="47"/>
    </row>
    <row r="3779" spans="5:5" x14ac:dyDescent="0.3">
      <c r="E3779" s="47"/>
    </row>
    <row r="3780" spans="5:5" x14ac:dyDescent="0.3">
      <c r="E3780" s="47"/>
    </row>
    <row r="3781" spans="5:5" x14ac:dyDescent="0.3">
      <c r="E3781" s="47"/>
    </row>
    <row r="3782" spans="5:5" x14ac:dyDescent="0.3">
      <c r="E3782" s="47"/>
    </row>
    <row r="3783" spans="5:5" x14ac:dyDescent="0.3">
      <c r="E3783" s="47"/>
    </row>
    <row r="3784" spans="5:5" x14ac:dyDescent="0.3">
      <c r="E3784" s="47"/>
    </row>
    <row r="3785" spans="5:5" x14ac:dyDescent="0.3">
      <c r="E3785" s="47"/>
    </row>
    <row r="3786" spans="5:5" x14ac:dyDescent="0.3">
      <c r="E3786" s="47"/>
    </row>
    <row r="3787" spans="5:5" x14ac:dyDescent="0.3">
      <c r="E3787" s="47"/>
    </row>
    <row r="3788" spans="5:5" x14ac:dyDescent="0.3">
      <c r="E3788" s="47"/>
    </row>
    <row r="3789" spans="5:5" x14ac:dyDescent="0.3">
      <c r="E3789" s="47"/>
    </row>
    <row r="3790" spans="5:5" x14ac:dyDescent="0.3">
      <c r="E3790" s="47"/>
    </row>
    <row r="3791" spans="5:5" x14ac:dyDescent="0.3">
      <c r="E3791" s="47"/>
    </row>
    <row r="3792" spans="5:5" x14ac:dyDescent="0.3">
      <c r="E3792" s="47"/>
    </row>
    <row r="3793" spans="5:5" x14ac:dyDescent="0.3">
      <c r="E3793" s="47"/>
    </row>
    <row r="3794" spans="5:5" x14ac:dyDescent="0.3">
      <c r="E3794" s="47"/>
    </row>
    <row r="3795" spans="5:5" x14ac:dyDescent="0.3">
      <c r="E3795" s="47"/>
    </row>
    <row r="3796" spans="5:5" x14ac:dyDescent="0.3">
      <c r="E3796" s="47"/>
    </row>
    <row r="3797" spans="5:5" x14ac:dyDescent="0.3">
      <c r="E3797" s="47"/>
    </row>
    <row r="3798" spans="5:5" x14ac:dyDescent="0.3">
      <c r="E3798" s="47"/>
    </row>
    <row r="3799" spans="5:5" x14ac:dyDescent="0.3">
      <c r="E3799" s="47"/>
    </row>
    <row r="3800" spans="5:5" x14ac:dyDescent="0.3">
      <c r="E3800" s="47"/>
    </row>
    <row r="3801" spans="5:5" x14ac:dyDescent="0.3">
      <c r="E3801" s="47"/>
    </row>
    <row r="3802" spans="5:5" x14ac:dyDescent="0.3">
      <c r="E3802" s="47"/>
    </row>
    <row r="3803" spans="5:5" x14ac:dyDescent="0.3">
      <c r="E3803" s="47"/>
    </row>
    <row r="3804" spans="5:5" x14ac:dyDescent="0.3">
      <c r="E3804" s="47"/>
    </row>
    <row r="3805" spans="5:5" x14ac:dyDescent="0.3">
      <c r="E3805" s="47"/>
    </row>
    <row r="3806" spans="5:5" x14ac:dyDescent="0.3">
      <c r="E3806" s="47"/>
    </row>
    <row r="3807" spans="5:5" x14ac:dyDescent="0.3">
      <c r="E3807" s="47"/>
    </row>
    <row r="3808" spans="5:5" x14ac:dyDescent="0.3">
      <c r="E3808" s="47"/>
    </row>
    <row r="3809" spans="5:5" x14ac:dyDescent="0.3">
      <c r="E3809" s="47"/>
    </row>
    <row r="3810" spans="5:5" x14ac:dyDescent="0.3">
      <c r="E3810" s="47"/>
    </row>
    <row r="3811" spans="5:5" x14ac:dyDescent="0.3">
      <c r="E3811" s="47"/>
    </row>
    <row r="3812" spans="5:5" x14ac:dyDescent="0.3">
      <c r="E3812" s="47"/>
    </row>
    <row r="3813" spans="5:5" x14ac:dyDescent="0.3">
      <c r="E3813" s="47"/>
    </row>
    <row r="3814" spans="5:5" x14ac:dyDescent="0.3">
      <c r="E3814" s="47"/>
    </row>
    <row r="3815" spans="5:5" x14ac:dyDescent="0.3">
      <c r="E3815" s="47"/>
    </row>
    <row r="3816" spans="5:5" x14ac:dyDescent="0.3">
      <c r="E3816" s="47"/>
    </row>
    <row r="3817" spans="5:5" x14ac:dyDescent="0.3">
      <c r="E3817" s="47"/>
    </row>
    <row r="3818" spans="5:5" x14ac:dyDescent="0.3">
      <c r="E3818" s="47"/>
    </row>
    <row r="3819" spans="5:5" x14ac:dyDescent="0.3">
      <c r="E3819" s="47"/>
    </row>
    <row r="3820" spans="5:5" x14ac:dyDescent="0.3">
      <c r="E3820" s="47"/>
    </row>
    <row r="3821" spans="5:5" x14ac:dyDescent="0.3">
      <c r="E3821" s="47"/>
    </row>
    <row r="3822" spans="5:5" x14ac:dyDescent="0.3">
      <c r="E3822" s="47"/>
    </row>
    <row r="3823" spans="5:5" x14ac:dyDescent="0.3">
      <c r="E3823" s="47"/>
    </row>
    <row r="3824" spans="5:5" x14ac:dyDescent="0.3">
      <c r="E3824" s="47"/>
    </row>
    <row r="3825" spans="5:5" x14ac:dyDescent="0.3">
      <c r="E3825" s="47"/>
    </row>
    <row r="3826" spans="5:5" x14ac:dyDescent="0.3">
      <c r="E3826" s="47"/>
    </row>
    <row r="3827" spans="5:5" x14ac:dyDescent="0.3">
      <c r="E3827" s="47"/>
    </row>
    <row r="3828" spans="5:5" x14ac:dyDescent="0.3">
      <c r="E3828" s="47"/>
    </row>
    <row r="3829" spans="5:5" x14ac:dyDescent="0.3">
      <c r="E3829" s="47"/>
    </row>
    <row r="3830" spans="5:5" x14ac:dyDescent="0.3">
      <c r="E3830" s="47"/>
    </row>
    <row r="3831" spans="5:5" x14ac:dyDescent="0.3">
      <c r="E3831" s="47"/>
    </row>
    <row r="3832" spans="5:5" x14ac:dyDescent="0.3">
      <c r="E3832" s="47"/>
    </row>
    <row r="3833" spans="5:5" x14ac:dyDescent="0.3">
      <c r="E3833" s="47"/>
    </row>
    <row r="3834" spans="5:5" x14ac:dyDescent="0.3">
      <c r="E3834" s="47"/>
    </row>
    <row r="3835" spans="5:5" x14ac:dyDescent="0.3">
      <c r="E3835" s="47"/>
    </row>
    <row r="3836" spans="5:5" x14ac:dyDescent="0.3">
      <c r="E3836" s="47"/>
    </row>
    <row r="3837" spans="5:5" x14ac:dyDescent="0.3">
      <c r="E3837" s="47"/>
    </row>
    <row r="3838" spans="5:5" x14ac:dyDescent="0.3">
      <c r="E3838" s="47"/>
    </row>
    <row r="3839" spans="5:5" x14ac:dyDescent="0.3">
      <c r="E3839" s="47"/>
    </row>
    <row r="3840" spans="5:5" x14ac:dyDescent="0.3">
      <c r="E3840" s="47"/>
    </row>
    <row r="3841" spans="5:5" x14ac:dyDescent="0.3">
      <c r="E3841" s="47"/>
    </row>
    <row r="3842" spans="5:5" x14ac:dyDescent="0.3">
      <c r="E3842" s="47"/>
    </row>
    <row r="3843" spans="5:5" x14ac:dyDescent="0.3">
      <c r="E3843" s="47"/>
    </row>
    <row r="3844" spans="5:5" x14ac:dyDescent="0.3">
      <c r="E3844" s="47"/>
    </row>
    <row r="3845" spans="5:5" x14ac:dyDescent="0.3">
      <c r="E3845" s="47"/>
    </row>
    <row r="3846" spans="5:5" x14ac:dyDescent="0.3">
      <c r="E3846" s="47"/>
    </row>
    <row r="3847" spans="5:5" x14ac:dyDescent="0.3">
      <c r="E3847" s="47"/>
    </row>
    <row r="3848" spans="5:5" x14ac:dyDescent="0.3">
      <c r="E3848" s="47"/>
    </row>
    <row r="3849" spans="5:5" x14ac:dyDescent="0.3">
      <c r="E3849" s="47"/>
    </row>
    <row r="3850" spans="5:5" x14ac:dyDescent="0.3">
      <c r="E3850" s="47"/>
    </row>
    <row r="3851" spans="5:5" x14ac:dyDescent="0.3">
      <c r="E3851" s="47"/>
    </row>
    <row r="3852" spans="5:5" x14ac:dyDescent="0.3">
      <c r="E3852" s="47"/>
    </row>
    <row r="3853" spans="5:5" x14ac:dyDescent="0.3">
      <c r="E3853" s="47"/>
    </row>
    <row r="3854" spans="5:5" x14ac:dyDescent="0.3">
      <c r="E3854" s="47"/>
    </row>
    <row r="3855" spans="5:5" x14ac:dyDescent="0.3">
      <c r="E3855" s="47"/>
    </row>
    <row r="3856" spans="5:5" x14ac:dyDescent="0.3">
      <c r="E3856" s="47"/>
    </row>
    <row r="3857" spans="5:5" x14ac:dyDescent="0.3">
      <c r="E3857" s="47"/>
    </row>
    <row r="3858" spans="5:5" x14ac:dyDescent="0.3">
      <c r="E3858" s="47"/>
    </row>
    <row r="3859" spans="5:5" x14ac:dyDescent="0.3">
      <c r="E3859" s="47"/>
    </row>
    <row r="3860" spans="5:5" x14ac:dyDescent="0.3">
      <c r="E3860" s="47"/>
    </row>
    <row r="3861" spans="5:5" x14ac:dyDescent="0.3">
      <c r="E3861" s="47"/>
    </row>
    <row r="3862" spans="5:5" x14ac:dyDescent="0.3">
      <c r="E3862" s="47"/>
    </row>
    <row r="3863" spans="5:5" x14ac:dyDescent="0.3">
      <c r="E3863" s="47"/>
    </row>
    <row r="3864" spans="5:5" x14ac:dyDescent="0.3">
      <c r="E3864" s="47"/>
    </row>
    <row r="3865" spans="5:5" x14ac:dyDescent="0.3">
      <c r="E3865" s="47"/>
    </row>
    <row r="3866" spans="5:5" x14ac:dyDescent="0.3">
      <c r="E3866" s="47"/>
    </row>
    <row r="3867" spans="5:5" x14ac:dyDescent="0.3">
      <c r="E3867" s="47"/>
    </row>
    <row r="3868" spans="5:5" x14ac:dyDescent="0.3">
      <c r="E3868" s="47"/>
    </row>
    <row r="3869" spans="5:5" x14ac:dyDescent="0.3">
      <c r="E3869" s="47"/>
    </row>
    <row r="3870" spans="5:5" x14ac:dyDescent="0.3">
      <c r="E3870" s="47"/>
    </row>
    <row r="3871" spans="5:5" x14ac:dyDescent="0.3">
      <c r="E3871" s="47"/>
    </row>
    <row r="3872" spans="5:5" x14ac:dyDescent="0.3">
      <c r="E3872" s="47"/>
    </row>
    <row r="3873" spans="5:5" x14ac:dyDescent="0.3">
      <c r="E3873" s="47"/>
    </row>
    <row r="3874" spans="5:5" x14ac:dyDescent="0.3">
      <c r="E3874" s="47"/>
    </row>
    <row r="3875" spans="5:5" x14ac:dyDescent="0.3">
      <c r="E3875" s="47"/>
    </row>
    <row r="3876" spans="5:5" x14ac:dyDescent="0.3">
      <c r="E3876" s="47"/>
    </row>
    <row r="3877" spans="5:5" x14ac:dyDescent="0.3">
      <c r="E3877" s="47"/>
    </row>
    <row r="3878" spans="5:5" x14ac:dyDescent="0.3">
      <c r="E3878" s="47"/>
    </row>
    <row r="3879" spans="5:5" x14ac:dyDescent="0.3">
      <c r="E3879" s="47"/>
    </row>
    <row r="3880" spans="5:5" x14ac:dyDescent="0.3">
      <c r="E3880" s="47"/>
    </row>
    <row r="3881" spans="5:5" x14ac:dyDescent="0.3">
      <c r="E3881" s="47"/>
    </row>
    <row r="3882" spans="5:5" x14ac:dyDescent="0.3">
      <c r="E3882" s="47"/>
    </row>
    <row r="3883" spans="5:5" x14ac:dyDescent="0.3">
      <c r="E3883" s="47"/>
    </row>
    <row r="3884" spans="5:5" x14ac:dyDescent="0.3">
      <c r="E3884" s="47"/>
    </row>
    <row r="3885" spans="5:5" x14ac:dyDescent="0.3">
      <c r="E3885" s="47"/>
    </row>
    <row r="3886" spans="5:5" x14ac:dyDescent="0.3">
      <c r="E3886" s="47"/>
    </row>
    <row r="3887" spans="5:5" x14ac:dyDescent="0.3">
      <c r="E3887" s="47"/>
    </row>
    <row r="3888" spans="5:5" x14ac:dyDescent="0.3">
      <c r="E3888" s="47"/>
    </row>
    <row r="3889" spans="5:5" x14ac:dyDescent="0.3">
      <c r="E3889" s="47"/>
    </row>
    <row r="3890" spans="5:5" x14ac:dyDescent="0.3">
      <c r="E3890" s="47"/>
    </row>
    <row r="3891" spans="5:5" x14ac:dyDescent="0.3">
      <c r="E3891" s="47"/>
    </row>
    <row r="3892" spans="5:5" x14ac:dyDescent="0.3">
      <c r="E3892" s="47"/>
    </row>
    <row r="3893" spans="5:5" x14ac:dyDescent="0.3">
      <c r="E3893" s="47"/>
    </row>
    <row r="3894" spans="5:5" x14ac:dyDescent="0.3">
      <c r="E3894" s="47"/>
    </row>
    <row r="3895" spans="5:5" x14ac:dyDescent="0.3">
      <c r="E3895" s="47"/>
    </row>
    <row r="3896" spans="5:5" x14ac:dyDescent="0.3">
      <c r="E3896" s="47"/>
    </row>
    <row r="3897" spans="5:5" x14ac:dyDescent="0.3">
      <c r="E3897" s="47"/>
    </row>
    <row r="3898" spans="5:5" x14ac:dyDescent="0.3">
      <c r="E3898" s="47"/>
    </row>
    <row r="3899" spans="5:5" x14ac:dyDescent="0.3">
      <c r="E3899" s="47"/>
    </row>
    <row r="3900" spans="5:5" x14ac:dyDescent="0.3">
      <c r="E3900" s="47"/>
    </row>
    <row r="3901" spans="5:5" x14ac:dyDescent="0.3">
      <c r="E3901" s="47"/>
    </row>
    <row r="3902" spans="5:5" x14ac:dyDescent="0.3">
      <c r="E3902" s="47"/>
    </row>
    <row r="3903" spans="5:5" x14ac:dyDescent="0.3">
      <c r="E3903" s="47"/>
    </row>
    <row r="3904" spans="5:5" x14ac:dyDescent="0.3">
      <c r="E3904" s="47"/>
    </row>
    <row r="3905" spans="5:5" x14ac:dyDescent="0.3">
      <c r="E3905" s="47"/>
    </row>
    <row r="3906" spans="5:5" x14ac:dyDescent="0.3">
      <c r="E3906" s="47"/>
    </row>
    <row r="3907" spans="5:5" x14ac:dyDescent="0.3">
      <c r="E3907" s="47"/>
    </row>
    <row r="3908" spans="5:5" x14ac:dyDescent="0.3">
      <c r="E3908" s="47"/>
    </row>
    <row r="3909" spans="5:5" x14ac:dyDescent="0.3">
      <c r="E3909" s="47"/>
    </row>
    <row r="3910" spans="5:5" x14ac:dyDescent="0.3">
      <c r="E3910" s="47"/>
    </row>
    <row r="3911" spans="5:5" x14ac:dyDescent="0.3">
      <c r="E3911" s="47"/>
    </row>
    <row r="3912" spans="5:5" x14ac:dyDescent="0.3">
      <c r="E3912" s="47"/>
    </row>
    <row r="3913" spans="5:5" x14ac:dyDescent="0.3">
      <c r="E3913" s="47"/>
    </row>
    <row r="3914" spans="5:5" x14ac:dyDescent="0.3">
      <c r="E3914" s="47"/>
    </row>
    <row r="3915" spans="5:5" x14ac:dyDescent="0.3">
      <c r="E3915" s="47"/>
    </row>
    <row r="3916" spans="5:5" x14ac:dyDescent="0.3">
      <c r="E3916" s="47"/>
    </row>
    <row r="3917" spans="5:5" x14ac:dyDescent="0.3">
      <c r="E3917" s="47"/>
    </row>
    <row r="3918" spans="5:5" x14ac:dyDescent="0.3">
      <c r="E3918" s="47"/>
    </row>
    <row r="3919" spans="5:5" x14ac:dyDescent="0.3">
      <c r="E3919" s="47"/>
    </row>
    <row r="3920" spans="5:5" x14ac:dyDescent="0.3">
      <c r="E3920" s="47"/>
    </row>
    <row r="3921" spans="5:5" x14ac:dyDescent="0.3">
      <c r="E3921" s="47"/>
    </row>
    <row r="3922" spans="5:5" x14ac:dyDescent="0.3">
      <c r="E3922" s="47"/>
    </row>
    <row r="3923" spans="5:5" x14ac:dyDescent="0.3">
      <c r="E3923" s="47"/>
    </row>
    <row r="3924" spans="5:5" x14ac:dyDescent="0.3">
      <c r="E3924" s="47"/>
    </row>
    <row r="3925" spans="5:5" x14ac:dyDescent="0.3">
      <c r="E3925" s="47"/>
    </row>
    <row r="3926" spans="5:5" x14ac:dyDescent="0.3">
      <c r="E3926" s="47"/>
    </row>
    <row r="3927" spans="5:5" x14ac:dyDescent="0.3">
      <c r="E3927" s="47"/>
    </row>
    <row r="3928" spans="5:5" x14ac:dyDescent="0.3">
      <c r="E3928" s="47"/>
    </row>
    <row r="3929" spans="5:5" x14ac:dyDescent="0.3">
      <c r="E3929" s="47"/>
    </row>
    <row r="3930" spans="5:5" x14ac:dyDescent="0.3">
      <c r="E3930" s="47"/>
    </row>
    <row r="3931" spans="5:5" x14ac:dyDescent="0.3">
      <c r="E3931" s="47"/>
    </row>
    <row r="3932" spans="5:5" x14ac:dyDescent="0.3">
      <c r="E3932" s="47"/>
    </row>
    <row r="3933" spans="5:5" x14ac:dyDescent="0.3">
      <c r="E3933" s="47"/>
    </row>
    <row r="3934" spans="5:5" x14ac:dyDescent="0.3">
      <c r="E3934" s="47"/>
    </row>
    <row r="3935" spans="5:5" x14ac:dyDescent="0.3">
      <c r="E3935" s="47"/>
    </row>
    <row r="3936" spans="5:5" x14ac:dyDescent="0.3">
      <c r="E3936" s="47"/>
    </row>
    <row r="3937" spans="5:5" x14ac:dyDescent="0.3">
      <c r="E3937" s="47"/>
    </row>
    <row r="3938" spans="5:5" x14ac:dyDescent="0.3">
      <c r="E3938" s="47"/>
    </row>
    <row r="3939" spans="5:5" x14ac:dyDescent="0.3">
      <c r="E3939" s="47"/>
    </row>
    <row r="3940" spans="5:5" x14ac:dyDescent="0.3">
      <c r="E3940" s="47"/>
    </row>
    <row r="3941" spans="5:5" x14ac:dyDescent="0.3">
      <c r="E3941" s="47"/>
    </row>
    <row r="3942" spans="5:5" x14ac:dyDescent="0.3">
      <c r="E3942" s="47"/>
    </row>
    <row r="3943" spans="5:5" x14ac:dyDescent="0.3">
      <c r="E3943" s="47"/>
    </row>
    <row r="3944" spans="5:5" x14ac:dyDescent="0.3">
      <c r="E3944" s="47"/>
    </row>
    <row r="3945" spans="5:5" x14ac:dyDescent="0.3">
      <c r="E3945" s="47"/>
    </row>
    <row r="3946" spans="5:5" x14ac:dyDescent="0.3">
      <c r="E3946" s="47"/>
    </row>
    <row r="3947" spans="5:5" x14ac:dyDescent="0.3">
      <c r="E3947" s="47"/>
    </row>
    <row r="3948" spans="5:5" x14ac:dyDescent="0.3">
      <c r="E3948" s="47"/>
    </row>
    <row r="3949" spans="5:5" x14ac:dyDescent="0.3">
      <c r="E3949" s="47"/>
    </row>
    <row r="3950" spans="5:5" x14ac:dyDescent="0.3">
      <c r="E3950" s="47"/>
    </row>
    <row r="3951" spans="5:5" x14ac:dyDescent="0.3">
      <c r="E3951" s="47"/>
    </row>
    <row r="3952" spans="5:5" x14ac:dyDescent="0.3">
      <c r="E3952" s="47"/>
    </row>
    <row r="3953" spans="5:5" x14ac:dyDescent="0.3">
      <c r="E3953" s="47"/>
    </row>
    <row r="3954" spans="5:5" x14ac:dyDescent="0.3">
      <c r="E3954" s="47"/>
    </row>
    <row r="3955" spans="5:5" x14ac:dyDescent="0.3">
      <c r="E3955" s="47"/>
    </row>
    <row r="3956" spans="5:5" x14ac:dyDescent="0.3">
      <c r="E3956" s="47"/>
    </row>
    <row r="3957" spans="5:5" x14ac:dyDescent="0.3">
      <c r="E3957" s="47"/>
    </row>
    <row r="3958" spans="5:5" x14ac:dyDescent="0.3">
      <c r="E3958" s="47"/>
    </row>
    <row r="3959" spans="5:5" x14ac:dyDescent="0.3">
      <c r="E3959" s="47"/>
    </row>
    <row r="3960" spans="5:5" x14ac:dyDescent="0.3">
      <c r="E3960" s="47"/>
    </row>
    <row r="3961" spans="5:5" x14ac:dyDescent="0.3">
      <c r="E3961" s="47"/>
    </row>
    <row r="3962" spans="5:5" x14ac:dyDescent="0.3">
      <c r="E3962" s="47"/>
    </row>
    <row r="3963" spans="5:5" x14ac:dyDescent="0.3">
      <c r="E3963" s="47"/>
    </row>
    <row r="3964" spans="5:5" x14ac:dyDescent="0.3">
      <c r="E3964" s="47"/>
    </row>
    <row r="3965" spans="5:5" x14ac:dyDescent="0.3">
      <c r="E3965" s="47"/>
    </row>
    <row r="3966" spans="5:5" x14ac:dyDescent="0.3">
      <c r="E3966" s="47"/>
    </row>
    <row r="3967" spans="5:5" x14ac:dyDescent="0.3">
      <c r="E3967" s="47"/>
    </row>
    <row r="3968" spans="5:5" x14ac:dyDescent="0.3">
      <c r="E3968" s="47"/>
    </row>
    <row r="3969" spans="5:5" x14ac:dyDescent="0.3">
      <c r="E3969" s="47"/>
    </row>
    <row r="3970" spans="5:5" x14ac:dyDescent="0.3">
      <c r="E3970" s="47"/>
    </row>
    <row r="3971" spans="5:5" x14ac:dyDescent="0.3">
      <c r="E3971" s="47"/>
    </row>
    <row r="3972" spans="5:5" x14ac:dyDescent="0.3">
      <c r="E3972" s="47"/>
    </row>
    <row r="3973" spans="5:5" x14ac:dyDescent="0.3">
      <c r="E3973" s="47"/>
    </row>
    <row r="3974" spans="5:5" x14ac:dyDescent="0.3">
      <c r="E3974" s="47"/>
    </row>
    <row r="3975" spans="5:5" x14ac:dyDescent="0.3">
      <c r="E3975" s="47"/>
    </row>
    <row r="3976" spans="5:5" x14ac:dyDescent="0.3">
      <c r="E3976" s="47"/>
    </row>
    <row r="3977" spans="5:5" x14ac:dyDescent="0.3">
      <c r="E3977" s="47"/>
    </row>
    <row r="3978" spans="5:5" x14ac:dyDescent="0.3">
      <c r="E3978" s="47"/>
    </row>
    <row r="3979" spans="5:5" x14ac:dyDescent="0.3">
      <c r="E3979" s="47"/>
    </row>
    <row r="3980" spans="5:5" x14ac:dyDescent="0.3">
      <c r="E3980" s="47"/>
    </row>
    <row r="3981" spans="5:5" x14ac:dyDescent="0.3">
      <c r="E3981" s="47"/>
    </row>
    <row r="3982" spans="5:5" x14ac:dyDescent="0.3">
      <c r="E3982" s="47"/>
    </row>
    <row r="3983" spans="5:5" x14ac:dyDescent="0.3">
      <c r="E3983" s="47"/>
    </row>
    <row r="3984" spans="5:5" x14ac:dyDescent="0.3">
      <c r="E3984" s="47"/>
    </row>
    <row r="3985" spans="5:5" x14ac:dyDescent="0.3">
      <c r="E3985" s="47"/>
    </row>
    <row r="3986" spans="5:5" x14ac:dyDescent="0.3">
      <c r="E3986" s="47"/>
    </row>
    <row r="3987" spans="5:5" x14ac:dyDescent="0.3">
      <c r="E3987" s="47"/>
    </row>
    <row r="3988" spans="5:5" x14ac:dyDescent="0.3">
      <c r="E3988" s="47"/>
    </row>
    <row r="3989" spans="5:5" x14ac:dyDescent="0.3">
      <c r="E3989" s="47"/>
    </row>
    <row r="3990" spans="5:5" x14ac:dyDescent="0.3">
      <c r="E3990" s="47"/>
    </row>
    <row r="3991" spans="5:5" x14ac:dyDescent="0.3">
      <c r="E3991" s="47"/>
    </row>
    <row r="3992" spans="5:5" x14ac:dyDescent="0.3">
      <c r="E3992" s="47"/>
    </row>
    <row r="3993" spans="5:5" x14ac:dyDescent="0.3">
      <c r="E3993" s="47"/>
    </row>
    <row r="3994" spans="5:5" x14ac:dyDescent="0.3">
      <c r="E3994" s="47"/>
    </row>
    <row r="3995" spans="5:5" x14ac:dyDescent="0.3">
      <c r="E3995" s="47"/>
    </row>
    <row r="3996" spans="5:5" x14ac:dyDescent="0.3">
      <c r="E3996" s="47"/>
    </row>
    <row r="3997" spans="5:5" x14ac:dyDescent="0.3">
      <c r="E3997" s="47"/>
    </row>
    <row r="3998" spans="5:5" x14ac:dyDescent="0.3">
      <c r="E3998" s="47"/>
    </row>
    <row r="3999" spans="5:5" x14ac:dyDescent="0.3">
      <c r="E3999" s="47"/>
    </row>
    <row r="4000" spans="5:5" x14ac:dyDescent="0.3">
      <c r="E4000" s="47"/>
    </row>
    <row r="4001" spans="5:5" x14ac:dyDescent="0.3">
      <c r="E4001" s="47"/>
    </row>
    <row r="4002" spans="5:5" x14ac:dyDescent="0.3">
      <c r="E4002" s="47"/>
    </row>
    <row r="4003" spans="5:5" x14ac:dyDescent="0.3">
      <c r="E4003" s="47"/>
    </row>
    <row r="4004" spans="5:5" x14ac:dyDescent="0.3">
      <c r="E4004" s="47"/>
    </row>
    <row r="4005" spans="5:5" x14ac:dyDescent="0.3">
      <c r="E4005" s="47"/>
    </row>
    <row r="4006" spans="5:5" x14ac:dyDescent="0.3">
      <c r="E4006" s="47"/>
    </row>
    <row r="4007" spans="5:5" x14ac:dyDescent="0.3">
      <c r="E4007" s="47"/>
    </row>
    <row r="4008" spans="5:5" x14ac:dyDescent="0.3">
      <c r="E4008" s="47"/>
    </row>
    <row r="4009" spans="5:5" x14ac:dyDescent="0.3">
      <c r="E4009" s="47"/>
    </row>
    <row r="4010" spans="5:5" x14ac:dyDescent="0.3">
      <c r="E4010" s="47"/>
    </row>
    <row r="4011" spans="5:5" x14ac:dyDescent="0.3">
      <c r="E4011" s="47"/>
    </row>
    <row r="4012" spans="5:5" x14ac:dyDescent="0.3">
      <c r="E4012" s="47"/>
    </row>
    <row r="4013" spans="5:5" x14ac:dyDescent="0.3">
      <c r="E4013" s="47"/>
    </row>
    <row r="4014" spans="5:5" x14ac:dyDescent="0.3">
      <c r="E4014" s="47"/>
    </row>
    <row r="4015" spans="5:5" x14ac:dyDescent="0.3">
      <c r="E4015" s="47"/>
    </row>
    <row r="4016" spans="5:5" x14ac:dyDescent="0.3">
      <c r="E4016" s="47"/>
    </row>
    <row r="4017" spans="5:5" x14ac:dyDescent="0.3">
      <c r="E4017" s="47"/>
    </row>
    <row r="4018" spans="5:5" x14ac:dyDescent="0.3">
      <c r="E4018" s="47"/>
    </row>
    <row r="4019" spans="5:5" x14ac:dyDescent="0.3">
      <c r="E4019" s="47"/>
    </row>
    <row r="4020" spans="5:5" x14ac:dyDescent="0.3">
      <c r="E4020" s="47"/>
    </row>
    <row r="4021" spans="5:5" x14ac:dyDescent="0.3">
      <c r="E4021" s="47"/>
    </row>
    <row r="4022" spans="5:5" x14ac:dyDescent="0.3">
      <c r="E4022" s="47"/>
    </row>
    <row r="4023" spans="5:5" x14ac:dyDescent="0.3">
      <c r="E4023" s="47"/>
    </row>
    <row r="4024" spans="5:5" x14ac:dyDescent="0.3">
      <c r="E4024" s="47"/>
    </row>
    <row r="4025" spans="5:5" x14ac:dyDescent="0.3">
      <c r="E4025" s="47"/>
    </row>
    <row r="4026" spans="5:5" x14ac:dyDescent="0.3">
      <c r="E4026" s="47"/>
    </row>
    <row r="4027" spans="5:5" x14ac:dyDescent="0.3">
      <c r="E4027" s="47"/>
    </row>
    <row r="4028" spans="5:5" x14ac:dyDescent="0.3">
      <c r="E4028" s="47"/>
    </row>
    <row r="4029" spans="5:5" x14ac:dyDescent="0.3">
      <c r="E4029" s="47"/>
    </row>
    <row r="4030" spans="5:5" x14ac:dyDescent="0.3">
      <c r="E4030" s="47"/>
    </row>
    <row r="4031" spans="5:5" x14ac:dyDescent="0.3">
      <c r="E4031" s="47"/>
    </row>
    <row r="4032" spans="5:5" x14ac:dyDescent="0.3">
      <c r="E4032" s="47"/>
    </row>
    <row r="4033" spans="5:5" x14ac:dyDescent="0.3">
      <c r="E4033" s="47"/>
    </row>
    <row r="4034" spans="5:5" x14ac:dyDescent="0.3">
      <c r="E4034" s="47"/>
    </row>
  </sheetData>
  <sheetProtection formatCells="0" formatColumns="0" formatRows="0"/>
  <mergeCells count="46">
    <mergeCell ref="Q30:Q32"/>
    <mergeCell ref="J31:J32"/>
    <mergeCell ref="P31:P32"/>
    <mergeCell ref="J30:M30"/>
    <mergeCell ref="N30:P30"/>
    <mergeCell ref="K31:K32"/>
    <mergeCell ref="L31:L32"/>
    <mergeCell ref="M31:M32"/>
    <mergeCell ref="N31:N32"/>
    <mergeCell ref="O31:O32"/>
    <mergeCell ref="A27:B27"/>
    <mergeCell ref="F32:G32"/>
    <mergeCell ref="I30:I32"/>
    <mergeCell ref="G30:G31"/>
    <mergeCell ref="H30:H32"/>
    <mergeCell ref="A28:B28"/>
    <mergeCell ref="F29:I29"/>
    <mergeCell ref="A30:A32"/>
    <mergeCell ref="B30:B32"/>
    <mergeCell ref="C30:C32"/>
    <mergeCell ref="D30:D32"/>
    <mergeCell ref="E30:E32"/>
    <mergeCell ref="F30:F31"/>
    <mergeCell ref="A22:Q24"/>
    <mergeCell ref="C8:H8"/>
    <mergeCell ref="A25:Q25"/>
    <mergeCell ref="I8:K8"/>
    <mergeCell ref="A26:Q26"/>
    <mergeCell ref="A13:Q13"/>
    <mergeCell ref="A14:Q14"/>
    <mergeCell ref="A15:Q15"/>
    <mergeCell ref="A16:Q16"/>
    <mergeCell ref="A17:Q17"/>
    <mergeCell ref="A18:Q18"/>
    <mergeCell ref="A19:Q19"/>
    <mergeCell ref="N1:R2"/>
    <mergeCell ref="A5:B5"/>
    <mergeCell ref="A6:B6"/>
    <mergeCell ref="A20:Q20"/>
    <mergeCell ref="A21:Q21"/>
    <mergeCell ref="A1:B1"/>
    <mergeCell ref="C5:K5"/>
    <mergeCell ref="C6:H6"/>
    <mergeCell ref="I6:K6"/>
    <mergeCell ref="C7:H7"/>
    <mergeCell ref="I7:K7"/>
  </mergeCells>
  <conditionalFormatting sqref="C5:C8 I6:I8">
    <cfRule type="cellIs" dxfId="3" priority="1" stopIfTrue="1" operator="equal">
      <formula>0</formula>
    </cfRule>
  </conditionalFormatting>
  <pageMargins left="0.70000000000000007" right="0.70000000000000007" top="0.75" bottom="0.75" header="0.30000000000000004" footer="0.30000000000000004"/>
  <pageSetup paperSize="9" orientation="portrait"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1099"/>
  <sheetViews>
    <sheetView showGridLines="0" topLeftCell="A13" zoomScale="90" zoomScaleNormal="90" workbookViewId="0">
      <selection activeCell="B29" sqref="B29"/>
    </sheetView>
  </sheetViews>
  <sheetFormatPr baseColWidth="10" defaultColWidth="11.44140625" defaultRowHeight="14.4" x14ac:dyDescent="0.3"/>
  <cols>
    <col min="1" max="1" width="11.5546875" style="20" bestFit="1" customWidth="1"/>
    <col min="2" max="2" width="19.5546875" style="22" customWidth="1"/>
    <col min="3" max="3" width="25.109375" style="22" customWidth="1"/>
    <col min="4" max="4" width="23.5546875" style="20" customWidth="1"/>
    <col min="5" max="5" width="12.109375" style="20" customWidth="1"/>
    <col min="6" max="6" width="14.5546875" style="20" customWidth="1"/>
    <col min="7" max="7" width="14.33203125" style="20" customWidth="1"/>
    <col min="8" max="8" width="18.109375" style="20" customWidth="1"/>
    <col min="9" max="12" width="12.88671875" style="20" customWidth="1"/>
    <col min="13" max="13" width="16.33203125" style="23" customWidth="1"/>
    <col min="14" max="14" width="23.88671875" style="22" customWidth="1"/>
    <col min="15" max="15" width="48.88671875" style="22" customWidth="1"/>
    <col min="16" max="16384" width="11.44140625" style="2"/>
  </cols>
  <sheetData>
    <row r="1" spans="1:15" ht="14.4" customHeight="1" x14ac:dyDescent="0.3">
      <c r="A1" s="57"/>
      <c r="B1" s="77"/>
      <c r="C1" s="77"/>
      <c r="D1" s="77"/>
      <c r="E1" s="58"/>
      <c r="F1" s="57"/>
      <c r="G1" s="57"/>
      <c r="H1" s="57"/>
      <c r="I1" s="57"/>
      <c r="J1" s="163" t="s">
        <v>79</v>
      </c>
      <c r="K1" s="163"/>
      <c r="L1" s="163"/>
      <c r="M1" s="163"/>
      <c r="N1" s="163"/>
    </row>
    <row r="2" spans="1:15" ht="44.4" customHeight="1" x14ac:dyDescent="0.3">
      <c r="A2" s="59"/>
      <c r="B2" s="59"/>
      <c r="C2" s="60"/>
      <c r="D2" s="57"/>
      <c r="E2" s="57"/>
      <c r="F2" s="57"/>
      <c r="G2" s="57"/>
      <c r="H2" s="57"/>
      <c r="I2" s="57"/>
      <c r="J2" s="163"/>
      <c r="K2" s="163"/>
      <c r="L2" s="163"/>
      <c r="M2" s="163"/>
      <c r="N2" s="163"/>
    </row>
    <row r="3" spans="1:15" ht="7.5" customHeight="1" thickBot="1" x14ac:dyDescent="0.35">
      <c r="A3" s="92"/>
      <c r="B3" s="92"/>
      <c r="C3" s="60"/>
      <c r="D3" s="57"/>
      <c r="E3" s="57"/>
      <c r="F3" s="57"/>
      <c r="G3" s="57"/>
      <c r="H3" s="57"/>
      <c r="I3" s="57"/>
      <c r="J3" s="57"/>
      <c r="K3" s="57"/>
      <c r="L3" s="58"/>
      <c r="M3" s="58"/>
      <c r="N3" s="59"/>
    </row>
    <row r="4" spans="1:15" ht="15" thickBot="1" x14ac:dyDescent="0.35">
      <c r="A4" s="61"/>
      <c r="B4" s="61" t="s">
        <v>80</v>
      </c>
      <c r="C4" s="62"/>
      <c r="D4" s="63"/>
      <c r="E4" s="63"/>
      <c r="F4" s="63"/>
      <c r="G4" s="63"/>
      <c r="H4" s="63"/>
      <c r="I4" s="63"/>
      <c r="J4" s="63"/>
      <c r="K4" s="63"/>
      <c r="L4" s="62"/>
      <c r="M4" s="62"/>
      <c r="N4" s="64"/>
    </row>
    <row r="5" spans="1:15" ht="6.75" customHeight="1" x14ac:dyDescent="0.3">
      <c r="A5" s="78"/>
      <c r="B5" s="78"/>
      <c r="C5" s="71"/>
      <c r="D5" s="57"/>
      <c r="E5" s="57"/>
      <c r="F5" s="57"/>
      <c r="G5" s="57"/>
      <c r="H5" s="57"/>
      <c r="I5" s="57"/>
      <c r="J5" s="57"/>
      <c r="K5" s="57"/>
      <c r="L5" s="59"/>
      <c r="M5" s="59"/>
      <c r="N5" s="59"/>
    </row>
    <row r="6" spans="1:15" ht="8.25" customHeight="1" x14ac:dyDescent="0.3">
      <c r="A6" s="59"/>
      <c r="B6" s="59"/>
      <c r="C6" s="72"/>
      <c r="D6" s="57"/>
      <c r="E6" s="57"/>
      <c r="F6" s="57"/>
      <c r="G6" s="57"/>
      <c r="H6" s="57"/>
      <c r="I6" s="57"/>
      <c r="J6" s="57"/>
      <c r="K6" s="57"/>
      <c r="L6" s="59"/>
      <c r="M6" s="59"/>
      <c r="N6" s="59"/>
    </row>
    <row r="7" spans="1:15" x14ac:dyDescent="0.3">
      <c r="A7" s="164" t="s">
        <v>67</v>
      </c>
      <c r="B7" s="164"/>
      <c r="C7" s="197"/>
      <c r="D7" s="197"/>
      <c r="E7" s="59"/>
      <c r="F7" s="59"/>
      <c r="G7" s="59"/>
      <c r="H7" s="59"/>
      <c r="I7" s="59"/>
      <c r="J7" s="59"/>
      <c r="K7" s="59"/>
      <c r="L7" s="52" t="s">
        <v>0</v>
      </c>
      <c r="M7" s="53"/>
      <c r="N7" s="56">
        <v>0</v>
      </c>
      <c r="O7" s="93"/>
    </row>
    <row r="8" spans="1:15" x14ac:dyDescent="0.3">
      <c r="A8" s="164" t="s">
        <v>66</v>
      </c>
      <c r="B8" s="164"/>
      <c r="C8" s="197"/>
      <c r="D8" s="198"/>
      <c r="E8" s="59"/>
      <c r="F8" s="59"/>
      <c r="G8" s="59"/>
      <c r="H8" s="59"/>
      <c r="I8" s="59"/>
      <c r="J8" s="59"/>
      <c r="K8" s="59"/>
      <c r="L8" s="54" t="s">
        <v>1</v>
      </c>
      <c r="M8" s="55"/>
      <c r="N8" s="4">
        <f>M29</f>
        <v>0</v>
      </c>
      <c r="O8" s="93"/>
    </row>
    <row r="9" spans="1:15" s="6" customFormat="1" ht="44.25" customHeight="1" x14ac:dyDescent="0.3">
      <c r="A9" s="79"/>
      <c r="B9" s="79"/>
      <c r="C9" s="59"/>
      <c r="D9" s="59"/>
      <c r="E9" s="59"/>
      <c r="F9" s="59"/>
      <c r="G9" s="59"/>
      <c r="H9" s="59"/>
      <c r="I9" s="59"/>
      <c r="J9" s="59"/>
      <c r="K9" s="59"/>
      <c r="L9" s="69"/>
      <c r="M9" s="69"/>
      <c r="N9" s="70"/>
      <c r="O9" s="94"/>
    </row>
    <row r="10" spans="1:15" ht="18" customHeight="1" x14ac:dyDescent="0.3">
      <c r="A10" s="164"/>
      <c r="B10" s="164"/>
      <c r="C10" s="171"/>
      <c r="D10" s="171"/>
      <c r="E10" s="171"/>
      <c r="F10" s="171"/>
      <c r="G10" s="171"/>
      <c r="H10" s="171"/>
      <c r="I10" s="171"/>
      <c r="J10" s="171"/>
      <c r="K10" s="171"/>
      <c r="L10" s="171"/>
      <c r="M10" s="59"/>
      <c r="N10" s="59"/>
      <c r="O10"/>
    </row>
    <row r="11" spans="1:15" ht="9.75" customHeight="1" x14ac:dyDescent="0.3">
      <c r="A11" s="171"/>
      <c r="B11" s="171"/>
      <c r="C11" s="59"/>
      <c r="D11" s="57"/>
      <c r="E11" s="57"/>
      <c r="F11" s="57"/>
      <c r="G11" s="57"/>
      <c r="H11" s="57"/>
      <c r="I11" s="57"/>
      <c r="J11" s="57"/>
      <c r="K11" s="57"/>
      <c r="L11" s="57"/>
      <c r="M11" s="59"/>
      <c r="N11" s="59"/>
      <c r="O11"/>
    </row>
    <row r="12" spans="1:15" ht="7.5" customHeight="1" thickBot="1" x14ac:dyDescent="0.35">
      <c r="A12" s="171"/>
      <c r="B12" s="171"/>
      <c r="C12" s="59"/>
      <c r="D12" s="57"/>
      <c r="E12" s="57"/>
      <c r="F12" s="57"/>
      <c r="G12" s="57"/>
      <c r="H12" s="57"/>
      <c r="I12" s="57"/>
      <c r="J12" s="57"/>
      <c r="K12" s="57"/>
      <c r="L12" s="57"/>
      <c r="M12" s="59"/>
      <c r="N12" s="59"/>
      <c r="O12"/>
    </row>
    <row r="13" spans="1:15" customFormat="1" ht="22.5" customHeight="1" x14ac:dyDescent="0.3">
      <c r="A13" s="97" t="s">
        <v>2</v>
      </c>
      <c r="B13" s="98"/>
      <c r="C13" s="98"/>
      <c r="D13" s="98"/>
      <c r="E13" s="98"/>
      <c r="F13" s="98"/>
      <c r="G13" s="98"/>
      <c r="H13" s="98"/>
      <c r="I13" s="98"/>
      <c r="J13" s="98"/>
      <c r="K13" s="98"/>
      <c r="L13" s="98"/>
      <c r="M13" s="98"/>
      <c r="N13" s="99"/>
    </row>
    <row r="14" spans="1:15" customFormat="1" x14ac:dyDescent="0.3">
      <c r="A14" s="90"/>
      <c r="B14" s="89"/>
      <c r="C14" s="89"/>
      <c r="D14" s="89"/>
      <c r="E14" s="89"/>
      <c r="F14" s="89"/>
      <c r="G14" s="89"/>
      <c r="H14" s="89"/>
      <c r="I14" s="89"/>
      <c r="J14" s="89"/>
      <c r="K14" s="89"/>
      <c r="L14" s="89"/>
      <c r="M14" s="89"/>
      <c r="N14" s="91"/>
    </row>
    <row r="15" spans="1:15" customFormat="1" x14ac:dyDescent="0.3">
      <c r="A15" s="90" t="s">
        <v>48</v>
      </c>
      <c r="B15" s="89"/>
      <c r="C15" s="89"/>
      <c r="D15" s="89"/>
      <c r="E15" s="89"/>
      <c r="F15" s="89"/>
      <c r="G15" s="89"/>
      <c r="H15" s="89"/>
      <c r="I15" s="89"/>
      <c r="J15" s="89"/>
      <c r="K15" s="89"/>
      <c r="L15" s="89"/>
      <c r="M15" s="89"/>
      <c r="N15" s="91"/>
    </row>
    <row r="16" spans="1:15" customFormat="1" ht="15" customHeight="1" x14ac:dyDescent="0.3">
      <c r="A16" s="168" t="s">
        <v>49</v>
      </c>
      <c r="B16" s="169"/>
      <c r="C16" s="169"/>
      <c r="D16" s="169"/>
      <c r="E16" s="169"/>
      <c r="F16" s="169"/>
      <c r="G16" s="169"/>
      <c r="H16" s="169"/>
      <c r="I16" s="169"/>
      <c r="J16" s="169"/>
      <c r="K16" s="169"/>
      <c r="L16" s="169"/>
      <c r="M16" s="169"/>
      <c r="N16" s="170"/>
      <c r="O16" s="96"/>
    </row>
    <row r="17" spans="1:15" s="96" customFormat="1" x14ac:dyDescent="0.3">
      <c r="A17" s="191" t="s">
        <v>57</v>
      </c>
      <c r="B17" s="192"/>
      <c r="C17" s="192"/>
      <c r="D17" s="192"/>
      <c r="E17" s="192"/>
      <c r="F17" s="192"/>
      <c r="G17" s="192"/>
      <c r="H17" s="192"/>
      <c r="I17" s="192"/>
      <c r="J17" s="192"/>
      <c r="K17" s="192"/>
      <c r="L17" s="192"/>
      <c r="M17" s="192"/>
      <c r="N17" s="193"/>
      <c r="O17" s="105"/>
    </row>
    <row r="18" spans="1:15" customFormat="1" x14ac:dyDescent="0.3">
      <c r="A18" s="191" t="s">
        <v>63</v>
      </c>
      <c r="B18" s="192"/>
      <c r="C18" s="192"/>
      <c r="D18" s="192"/>
      <c r="E18" s="192"/>
      <c r="F18" s="192"/>
      <c r="G18" s="192"/>
      <c r="H18" s="192"/>
      <c r="I18" s="192"/>
      <c r="J18" s="192"/>
      <c r="K18" s="192"/>
      <c r="L18" s="192"/>
      <c r="M18" s="192"/>
      <c r="N18" s="193"/>
      <c r="O18" s="106"/>
    </row>
    <row r="19" spans="1:15" customFormat="1" x14ac:dyDescent="0.3">
      <c r="A19" s="127"/>
      <c r="B19" s="128"/>
      <c r="C19" s="128"/>
      <c r="D19" s="128"/>
      <c r="E19" s="128"/>
      <c r="F19" s="128"/>
      <c r="G19" s="128"/>
      <c r="H19" s="128"/>
      <c r="I19" s="128"/>
      <c r="J19" s="128"/>
      <c r="K19" s="128"/>
      <c r="L19" s="128"/>
      <c r="M19" s="128"/>
      <c r="N19" s="129"/>
      <c r="O19" s="106"/>
    </row>
    <row r="20" spans="1:15" customFormat="1" x14ac:dyDescent="0.3">
      <c r="A20" s="100" t="s">
        <v>65</v>
      </c>
      <c r="B20" s="82"/>
      <c r="C20" s="82"/>
      <c r="D20" s="82"/>
      <c r="E20" s="82"/>
      <c r="F20" s="82"/>
      <c r="G20" s="82"/>
      <c r="H20" s="82"/>
      <c r="I20" s="82"/>
      <c r="J20" s="82"/>
      <c r="K20" s="82"/>
      <c r="L20" s="82"/>
      <c r="M20" s="82"/>
      <c r="N20" s="101"/>
      <c r="O20" s="107"/>
    </row>
    <row r="21" spans="1:15" customFormat="1" x14ac:dyDescent="0.3">
      <c r="A21" s="100"/>
      <c r="B21" s="82"/>
      <c r="C21" s="82"/>
      <c r="D21" s="82"/>
      <c r="E21" s="82"/>
      <c r="F21" s="82"/>
      <c r="G21" s="82"/>
      <c r="H21" s="82"/>
      <c r="I21" s="82"/>
      <c r="J21" s="82"/>
      <c r="K21" s="82"/>
      <c r="L21" s="82"/>
      <c r="M21" s="82"/>
      <c r="N21" s="101"/>
      <c r="O21" s="107"/>
    </row>
    <row r="22" spans="1:15" customFormat="1" x14ac:dyDescent="0.3">
      <c r="A22" s="90" t="s">
        <v>5</v>
      </c>
      <c r="B22" s="89"/>
      <c r="C22" s="89"/>
      <c r="D22" s="89"/>
      <c r="E22" s="89"/>
      <c r="F22" s="89"/>
      <c r="G22" s="89"/>
      <c r="H22" s="89"/>
      <c r="I22" s="89"/>
      <c r="J22" s="89"/>
      <c r="K22" s="89"/>
      <c r="L22" s="89"/>
      <c r="M22" s="89"/>
      <c r="N22" s="101"/>
      <c r="O22" s="107"/>
    </row>
    <row r="23" spans="1:15" customFormat="1" x14ac:dyDescent="0.3">
      <c r="A23" s="90"/>
      <c r="B23" s="89"/>
      <c r="C23" s="89"/>
      <c r="D23" s="89"/>
      <c r="E23" s="89"/>
      <c r="F23" s="89"/>
      <c r="G23" s="89"/>
      <c r="H23" s="89"/>
      <c r="I23" s="89"/>
      <c r="J23" s="89"/>
      <c r="K23" s="89"/>
      <c r="L23" s="89"/>
      <c r="M23" s="89"/>
      <c r="N23" s="91"/>
    </row>
    <row r="24" spans="1:15" customFormat="1" ht="30" customHeight="1" x14ac:dyDescent="0.3">
      <c r="A24" s="194"/>
      <c r="B24" s="195"/>
      <c r="C24" s="195"/>
      <c r="D24" s="195"/>
      <c r="E24" s="195"/>
      <c r="F24" s="195"/>
      <c r="G24" s="195"/>
      <c r="H24" s="195"/>
      <c r="I24" s="195"/>
      <c r="J24" s="195"/>
      <c r="K24" s="195"/>
      <c r="L24" s="195"/>
      <c r="M24" s="195"/>
      <c r="N24" s="196"/>
      <c r="O24" s="108"/>
    </row>
    <row r="25" spans="1:15" customFormat="1" ht="15" thickBot="1" x14ac:dyDescent="0.35">
      <c r="A25" s="102"/>
      <c r="B25" s="103"/>
      <c r="C25" s="103"/>
      <c r="D25" s="103"/>
      <c r="E25" s="103"/>
      <c r="F25" s="103"/>
      <c r="G25" s="103"/>
      <c r="H25" s="103"/>
      <c r="I25" s="103"/>
      <c r="J25" s="103"/>
      <c r="K25" s="103"/>
      <c r="L25" s="103"/>
      <c r="M25" s="103"/>
      <c r="N25" s="104"/>
    </row>
    <row r="26" spans="1:15" x14ac:dyDescent="0.3">
      <c r="A26" s="1"/>
      <c r="B26" s="2"/>
      <c r="C26" s="2"/>
      <c r="D26" s="1"/>
      <c r="E26" s="1"/>
      <c r="F26" s="1"/>
      <c r="G26" s="1"/>
      <c r="H26" s="1"/>
      <c r="I26" s="1"/>
      <c r="J26" s="1"/>
      <c r="K26" s="1"/>
      <c r="L26" s="1"/>
      <c r="M26" s="2"/>
      <c r="N26" s="2"/>
      <c r="O26"/>
    </row>
    <row r="27" spans="1:15" x14ac:dyDescent="0.3">
      <c r="A27" s="1"/>
      <c r="B27" s="2"/>
      <c r="C27" s="2"/>
      <c r="D27" s="1"/>
      <c r="E27" s="1"/>
      <c r="F27" s="1"/>
      <c r="G27" s="1"/>
      <c r="H27" s="1"/>
      <c r="I27" s="1"/>
      <c r="J27" s="1"/>
      <c r="K27" s="1"/>
      <c r="L27" s="1"/>
      <c r="M27" s="2"/>
      <c r="N27" s="2"/>
      <c r="O27"/>
    </row>
    <row r="28" spans="1:15" x14ac:dyDescent="0.3">
      <c r="A28" s="1"/>
      <c r="B28" s="2"/>
      <c r="C28" s="2"/>
      <c r="D28" s="1"/>
      <c r="E28" s="1"/>
      <c r="F28" s="1"/>
      <c r="G28" s="1"/>
      <c r="H28" s="1"/>
      <c r="I28" s="1"/>
      <c r="J28" s="1"/>
      <c r="K28" s="1"/>
      <c r="L28" s="1"/>
      <c r="M28" s="2"/>
      <c r="N28" s="2"/>
      <c r="O28"/>
    </row>
    <row r="29" spans="1:15" ht="23.25" customHeight="1" x14ac:dyDescent="0.3">
      <c r="A29" s="7"/>
      <c r="B29" s="153" t="str">
        <f>B4</f>
        <v>Costes de instrumental y material.</v>
      </c>
      <c r="C29" s="2"/>
      <c r="D29" s="1"/>
      <c r="E29" s="1"/>
      <c r="F29" s="1"/>
      <c r="G29" s="1"/>
      <c r="H29" s="84"/>
      <c r="I29" s="84"/>
      <c r="J29" s="84"/>
      <c r="K29" s="84"/>
      <c r="L29" s="84"/>
      <c r="M29" s="8">
        <f xml:space="preserve"> SUM(M32:M65539)</f>
        <v>0</v>
      </c>
      <c r="N29" s="2"/>
      <c r="O29"/>
    </row>
    <row r="30" spans="1:15" ht="57" customHeight="1" x14ac:dyDescent="0.3">
      <c r="A30" s="200" t="s">
        <v>7</v>
      </c>
      <c r="B30" s="201" t="s">
        <v>8</v>
      </c>
      <c r="C30" s="201"/>
      <c r="D30" s="188" t="s">
        <v>9</v>
      </c>
      <c r="E30" s="188" t="s">
        <v>10</v>
      </c>
      <c r="F30" s="188" t="s">
        <v>11</v>
      </c>
      <c r="G30" s="188" t="s">
        <v>12</v>
      </c>
      <c r="H30" s="188" t="s">
        <v>50</v>
      </c>
      <c r="I30" s="49" t="s">
        <v>51</v>
      </c>
      <c r="J30" s="49" t="s">
        <v>58</v>
      </c>
      <c r="K30" s="49" t="s">
        <v>59</v>
      </c>
      <c r="L30" s="49" t="s">
        <v>60</v>
      </c>
      <c r="M30" s="49" t="s">
        <v>61</v>
      </c>
      <c r="N30" s="188" t="s">
        <v>55</v>
      </c>
      <c r="O30"/>
    </row>
    <row r="31" spans="1:15" x14ac:dyDescent="0.3">
      <c r="A31" s="200"/>
      <c r="B31" s="201"/>
      <c r="C31" s="201"/>
      <c r="D31" s="188"/>
      <c r="E31" s="188"/>
      <c r="F31" s="188"/>
      <c r="G31" s="188"/>
      <c r="H31" s="188"/>
      <c r="I31" s="50"/>
      <c r="J31" s="50"/>
      <c r="K31" s="50"/>
      <c r="L31" s="50"/>
      <c r="M31" s="50"/>
      <c r="N31" s="188"/>
      <c r="O31"/>
    </row>
    <row r="32" spans="1:15" s="12" customFormat="1" ht="12.75" customHeight="1" x14ac:dyDescent="0.3">
      <c r="A32" s="48">
        <v>1</v>
      </c>
      <c r="B32" s="202"/>
      <c r="C32" s="202"/>
      <c r="D32" s="9"/>
      <c r="E32" s="9"/>
      <c r="F32" s="9"/>
      <c r="G32" s="10"/>
      <c r="H32" s="133"/>
      <c r="I32" s="81"/>
      <c r="J32" s="132">
        <f>H32*I32</f>
        <v>0</v>
      </c>
      <c r="K32" s="37"/>
      <c r="L32" s="81"/>
      <c r="M32" s="40">
        <f>IFERROR(J32*K32*L32/365,0)</f>
        <v>0</v>
      </c>
      <c r="N32" s="134"/>
      <c r="O32" s="95"/>
    </row>
    <row r="33" spans="1:14" s="12" customFormat="1" x14ac:dyDescent="0.3">
      <c r="A33" s="48">
        <v>2</v>
      </c>
      <c r="B33" s="202"/>
      <c r="C33" s="202"/>
      <c r="D33" s="9"/>
      <c r="E33" s="9"/>
      <c r="F33" s="9"/>
      <c r="G33" s="10"/>
      <c r="H33" s="133"/>
      <c r="I33" s="81"/>
      <c r="J33" s="132">
        <f t="shared" ref="J33:J96" si="0">H33*I33</f>
        <v>0</v>
      </c>
      <c r="K33" s="143"/>
      <c r="L33" s="81"/>
      <c r="M33" s="40">
        <f t="shared" ref="M33:M96" si="1">IFERROR(J33*K33*L33/365,0)</f>
        <v>0</v>
      </c>
      <c r="N33" s="134"/>
    </row>
    <row r="34" spans="1:14" s="12" customFormat="1" x14ac:dyDescent="0.3">
      <c r="A34" s="48">
        <v>3</v>
      </c>
      <c r="B34" s="199"/>
      <c r="C34" s="199"/>
      <c r="D34" s="9"/>
      <c r="E34" s="9"/>
      <c r="F34" s="9"/>
      <c r="G34" s="10"/>
      <c r="H34" s="133"/>
      <c r="I34" s="81"/>
      <c r="J34" s="132">
        <f t="shared" si="0"/>
        <v>0</v>
      </c>
      <c r="K34" s="143"/>
      <c r="L34" s="81"/>
      <c r="M34" s="40">
        <f t="shared" si="1"/>
        <v>0</v>
      </c>
      <c r="N34" s="134"/>
    </row>
    <row r="35" spans="1:14" s="12" customFormat="1" x14ac:dyDescent="0.3">
      <c r="A35" s="48">
        <v>4</v>
      </c>
      <c r="B35" s="199"/>
      <c r="C35" s="199"/>
      <c r="D35" s="9"/>
      <c r="E35" s="9"/>
      <c r="F35" s="9"/>
      <c r="G35" s="10"/>
      <c r="H35" s="133"/>
      <c r="I35" s="81"/>
      <c r="J35" s="132">
        <f t="shared" si="0"/>
        <v>0</v>
      </c>
      <c r="K35" s="143"/>
      <c r="L35" s="81"/>
      <c r="M35" s="40">
        <f t="shared" si="1"/>
        <v>0</v>
      </c>
      <c r="N35" s="134"/>
    </row>
    <row r="36" spans="1:14" s="12" customFormat="1" x14ac:dyDescent="0.3">
      <c r="A36" s="48">
        <v>5</v>
      </c>
      <c r="B36" s="199"/>
      <c r="C36" s="199"/>
      <c r="D36" s="9"/>
      <c r="E36" s="9"/>
      <c r="F36" s="9"/>
      <c r="G36" s="10"/>
      <c r="H36" s="133"/>
      <c r="I36" s="81"/>
      <c r="J36" s="132">
        <f t="shared" si="0"/>
        <v>0</v>
      </c>
      <c r="K36" s="143"/>
      <c r="L36" s="81"/>
      <c r="M36" s="40">
        <f t="shared" si="1"/>
        <v>0</v>
      </c>
      <c r="N36" s="134"/>
    </row>
    <row r="37" spans="1:14" s="12" customFormat="1" x14ac:dyDescent="0.3">
      <c r="A37" s="48">
        <v>6</v>
      </c>
      <c r="B37" s="199"/>
      <c r="C37" s="199"/>
      <c r="D37" s="9"/>
      <c r="E37" s="9"/>
      <c r="F37" s="9"/>
      <c r="G37" s="10"/>
      <c r="H37" s="133"/>
      <c r="I37" s="81"/>
      <c r="J37" s="132">
        <f t="shared" si="0"/>
        <v>0</v>
      </c>
      <c r="K37" s="143"/>
      <c r="L37" s="81"/>
      <c r="M37" s="40">
        <f t="shared" si="1"/>
        <v>0</v>
      </c>
      <c r="N37" s="134"/>
    </row>
    <row r="38" spans="1:14" s="12" customFormat="1" x14ac:dyDescent="0.3">
      <c r="A38" s="48">
        <v>7</v>
      </c>
      <c r="B38" s="199"/>
      <c r="C38" s="199"/>
      <c r="D38" s="9"/>
      <c r="E38" s="9"/>
      <c r="F38" s="9"/>
      <c r="G38" s="10"/>
      <c r="H38" s="133"/>
      <c r="I38" s="81"/>
      <c r="J38" s="132">
        <f t="shared" si="0"/>
        <v>0</v>
      </c>
      <c r="K38" s="143"/>
      <c r="L38" s="81"/>
      <c r="M38" s="40">
        <f t="shared" si="1"/>
        <v>0</v>
      </c>
      <c r="N38" s="134"/>
    </row>
    <row r="39" spans="1:14" s="12" customFormat="1" x14ac:dyDescent="0.3">
      <c r="A39" s="48">
        <v>8</v>
      </c>
      <c r="B39" s="199"/>
      <c r="C39" s="199"/>
      <c r="D39" s="9"/>
      <c r="E39" s="9"/>
      <c r="F39" s="9"/>
      <c r="G39" s="10"/>
      <c r="H39" s="133"/>
      <c r="I39" s="81"/>
      <c r="J39" s="132">
        <f t="shared" si="0"/>
        <v>0</v>
      </c>
      <c r="K39" s="143"/>
      <c r="L39" s="81"/>
      <c r="M39" s="40">
        <f t="shared" si="1"/>
        <v>0</v>
      </c>
      <c r="N39" s="134"/>
    </row>
    <row r="40" spans="1:14" s="12" customFormat="1" x14ac:dyDescent="0.3">
      <c r="A40" s="48">
        <v>9</v>
      </c>
      <c r="B40" s="199"/>
      <c r="C40" s="199"/>
      <c r="D40" s="13"/>
      <c r="E40" s="13"/>
      <c r="F40" s="13"/>
      <c r="G40" s="14"/>
      <c r="H40" s="14"/>
      <c r="I40" s="10"/>
      <c r="J40" s="132">
        <f t="shared" si="0"/>
        <v>0</v>
      </c>
      <c r="K40" s="10"/>
      <c r="L40" s="10"/>
      <c r="M40" s="40">
        <f t="shared" si="1"/>
        <v>0</v>
      </c>
      <c r="N40" s="13"/>
    </row>
    <row r="41" spans="1:14" s="12" customFormat="1" x14ac:dyDescent="0.3">
      <c r="A41" s="48">
        <v>10</v>
      </c>
      <c r="B41" s="199"/>
      <c r="C41" s="199"/>
      <c r="D41" s="13"/>
      <c r="E41" s="13"/>
      <c r="F41" s="13"/>
      <c r="G41" s="14"/>
      <c r="H41" s="14"/>
      <c r="I41" s="10"/>
      <c r="J41" s="132">
        <f t="shared" si="0"/>
        <v>0</v>
      </c>
      <c r="K41" s="10"/>
      <c r="L41" s="10"/>
      <c r="M41" s="40">
        <f t="shared" si="1"/>
        <v>0</v>
      </c>
      <c r="N41" s="13"/>
    </row>
    <row r="42" spans="1:14" s="12" customFormat="1" x14ac:dyDescent="0.3">
      <c r="A42" s="48">
        <v>11</v>
      </c>
      <c r="B42" s="199"/>
      <c r="C42" s="199"/>
      <c r="D42" s="13"/>
      <c r="E42" s="13"/>
      <c r="F42" s="13"/>
      <c r="G42" s="14"/>
      <c r="H42" s="14"/>
      <c r="I42" s="10"/>
      <c r="J42" s="132">
        <f t="shared" si="0"/>
        <v>0</v>
      </c>
      <c r="K42" s="10"/>
      <c r="L42" s="10"/>
      <c r="M42" s="40">
        <f t="shared" si="1"/>
        <v>0</v>
      </c>
      <c r="N42" s="13"/>
    </row>
    <row r="43" spans="1:14" s="12" customFormat="1" x14ac:dyDescent="0.3">
      <c r="A43" s="48">
        <v>12</v>
      </c>
      <c r="B43" s="199"/>
      <c r="C43" s="199"/>
      <c r="D43" s="13"/>
      <c r="E43" s="13"/>
      <c r="F43" s="13"/>
      <c r="G43" s="14"/>
      <c r="H43" s="14"/>
      <c r="I43" s="10"/>
      <c r="J43" s="132">
        <f t="shared" si="0"/>
        <v>0</v>
      </c>
      <c r="K43" s="10"/>
      <c r="L43" s="10"/>
      <c r="M43" s="40">
        <f t="shared" si="1"/>
        <v>0</v>
      </c>
      <c r="N43" s="13"/>
    </row>
    <row r="44" spans="1:14" s="12" customFormat="1" x14ac:dyDescent="0.3">
      <c r="A44" s="48">
        <v>13</v>
      </c>
      <c r="B44" s="199"/>
      <c r="C44" s="199"/>
      <c r="D44" s="13"/>
      <c r="E44" s="13"/>
      <c r="F44" s="13"/>
      <c r="G44" s="14"/>
      <c r="H44" s="14"/>
      <c r="I44" s="10"/>
      <c r="J44" s="132">
        <f t="shared" si="0"/>
        <v>0</v>
      </c>
      <c r="K44" s="10"/>
      <c r="L44" s="10"/>
      <c r="M44" s="40">
        <f t="shared" si="1"/>
        <v>0</v>
      </c>
      <c r="N44" s="13"/>
    </row>
    <row r="45" spans="1:14" s="12" customFormat="1" x14ac:dyDescent="0.3">
      <c r="A45" s="48">
        <v>14</v>
      </c>
      <c r="B45" s="199"/>
      <c r="C45" s="199"/>
      <c r="D45" s="13"/>
      <c r="E45" s="13"/>
      <c r="F45" s="13"/>
      <c r="G45" s="14"/>
      <c r="H45" s="14"/>
      <c r="I45" s="10"/>
      <c r="J45" s="132">
        <f t="shared" si="0"/>
        <v>0</v>
      </c>
      <c r="K45" s="10"/>
      <c r="L45" s="10"/>
      <c r="M45" s="40">
        <f t="shared" si="1"/>
        <v>0</v>
      </c>
      <c r="N45" s="13"/>
    </row>
    <row r="46" spans="1:14" s="12" customFormat="1" x14ac:dyDescent="0.3">
      <c r="A46" s="48">
        <v>15</v>
      </c>
      <c r="B46" s="199"/>
      <c r="C46" s="199"/>
      <c r="D46" s="13"/>
      <c r="E46" s="13"/>
      <c r="F46" s="13"/>
      <c r="G46" s="14"/>
      <c r="H46" s="14"/>
      <c r="I46" s="10"/>
      <c r="J46" s="132">
        <f t="shared" si="0"/>
        <v>0</v>
      </c>
      <c r="K46" s="10"/>
      <c r="L46" s="10"/>
      <c r="M46" s="40">
        <f t="shared" si="1"/>
        <v>0</v>
      </c>
      <c r="N46" s="13"/>
    </row>
    <row r="47" spans="1:14" s="12" customFormat="1" x14ac:dyDescent="0.3">
      <c r="A47" s="48">
        <v>16</v>
      </c>
      <c r="B47" s="199"/>
      <c r="C47" s="199"/>
      <c r="D47" s="13"/>
      <c r="E47" s="13"/>
      <c r="F47" s="13"/>
      <c r="G47" s="14"/>
      <c r="H47" s="14"/>
      <c r="I47" s="10"/>
      <c r="J47" s="132">
        <f t="shared" si="0"/>
        <v>0</v>
      </c>
      <c r="K47" s="10"/>
      <c r="L47" s="10"/>
      <c r="M47" s="40">
        <f t="shared" si="1"/>
        <v>0</v>
      </c>
      <c r="N47" s="13"/>
    </row>
    <row r="48" spans="1:14" s="12" customFormat="1" x14ac:dyDescent="0.3">
      <c r="A48" s="48">
        <v>17</v>
      </c>
      <c r="B48" s="199"/>
      <c r="C48" s="199"/>
      <c r="D48" s="13"/>
      <c r="E48" s="13"/>
      <c r="F48" s="13"/>
      <c r="G48" s="14"/>
      <c r="H48" s="14"/>
      <c r="I48" s="10"/>
      <c r="J48" s="132">
        <f t="shared" si="0"/>
        <v>0</v>
      </c>
      <c r="K48" s="10"/>
      <c r="L48" s="10"/>
      <c r="M48" s="40">
        <f t="shared" si="1"/>
        <v>0</v>
      </c>
      <c r="N48" s="13"/>
    </row>
    <row r="49" spans="1:14" s="12" customFormat="1" x14ac:dyDescent="0.3">
      <c r="A49" s="48">
        <v>18</v>
      </c>
      <c r="B49" s="199"/>
      <c r="C49" s="199"/>
      <c r="D49" s="15"/>
      <c r="E49" s="15"/>
      <c r="F49" s="15"/>
      <c r="G49" s="16"/>
      <c r="H49" s="17"/>
      <c r="I49" s="80"/>
      <c r="J49" s="132">
        <f t="shared" si="0"/>
        <v>0</v>
      </c>
      <c r="K49" s="80"/>
      <c r="L49" s="80"/>
      <c r="M49" s="40">
        <f t="shared" si="1"/>
        <v>0</v>
      </c>
      <c r="N49" s="18"/>
    </row>
    <row r="50" spans="1:14" s="12" customFormat="1" x14ac:dyDescent="0.3">
      <c r="A50" s="48">
        <v>19</v>
      </c>
      <c r="B50" s="199"/>
      <c r="C50" s="199"/>
      <c r="D50" s="19"/>
      <c r="E50" s="19"/>
      <c r="F50" s="19"/>
      <c r="G50" s="17"/>
      <c r="H50" s="17"/>
      <c r="I50" s="80"/>
      <c r="J50" s="132">
        <f t="shared" si="0"/>
        <v>0</v>
      </c>
      <c r="K50" s="80"/>
      <c r="L50" s="80"/>
      <c r="M50" s="40">
        <f t="shared" si="1"/>
        <v>0</v>
      </c>
      <c r="N50" s="18"/>
    </row>
    <row r="51" spans="1:14" s="12" customFormat="1" x14ac:dyDescent="0.3">
      <c r="A51" s="48">
        <v>20</v>
      </c>
      <c r="B51" s="199"/>
      <c r="C51" s="199"/>
      <c r="D51" s="19"/>
      <c r="E51" s="19"/>
      <c r="F51" s="19"/>
      <c r="G51" s="17"/>
      <c r="H51" s="17"/>
      <c r="I51" s="80"/>
      <c r="J51" s="132">
        <f t="shared" si="0"/>
        <v>0</v>
      </c>
      <c r="K51" s="80"/>
      <c r="L51" s="80"/>
      <c r="M51" s="40">
        <f t="shared" si="1"/>
        <v>0</v>
      </c>
      <c r="N51" s="18"/>
    </row>
    <row r="52" spans="1:14" s="12" customFormat="1" x14ac:dyDescent="0.3">
      <c r="A52" s="48">
        <v>21</v>
      </c>
      <c r="B52" s="199"/>
      <c r="C52" s="199"/>
      <c r="D52" s="19"/>
      <c r="E52" s="19"/>
      <c r="F52" s="19"/>
      <c r="G52" s="17"/>
      <c r="H52" s="17"/>
      <c r="I52" s="80"/>
      <c r="J52" s="132">
        <f t="shared" si="0"/>
        <v>0</v>
      </c>
      <c r="K52" s="80"/>
      <c r="L52" s="80"/>
      <c r="M52" s="40">
        <f t="shared" si="1"/>
        <v>0</v>
      </c>
      <c r="N52" s="18"/>
    </row>
    <row r="53" spans="1:14" s="12" customFormat="1" x14ac:dyDescent="0.3">
      <c r="A53" s="48">
        <v>22</v>
      </c>
      <c r="B53" s="199"/>
      <c r="C53" s="199"/>
      <c r="D53" s="19"/>
      <c r="E53" s="19"/>
      <c r="F53" s="19"/>
      <c r="G53" s="17"/>
      <c r="H53" s="17"/>
      <c r="I53" s="80"/>
      <c r="J53" s="132">
        <f t="shared" si="0"/>
        <v>0</v>
      </c>
      <c r="K53" s="80"/>
      <c r="L53" s="80"/>
      <c r="M53" s="40">
        <f t="shared" si="1"/>
        <v>0</v>
      </c>
      <c r="N53" s="18"/>
    </row>
    <row r="54" spans="1:14" s="12" customFormat="1" x14ac:dyDescent="0.3">
      <c r="A54" s="48">
        <v>23</v>
      </c>
      <c r="B54" s="199"/>
      <c r="C54" s="199"/>
      <c r="D54" s="19"/>
      <c r="E54" s="19"/>
      <c r="F54" s="19"/>
      <c r="G54" s="17"/>
      <c r="H54" s="17"/>
      <c r="I54" s="80"/>
      <c r="J54" s="132">
        <f t="shared" si="0"/>
        <v>0</v>
      </c>
      <c r="K54" s="80"/>
      <c r="L54" s="80"/>
      <c r="M54" s="40">
        <f t="shared" si="1"/>
        <v>0</v>
      </c>
      <c r="N54" s="18"/>
    </row>
    <row r="55" spans="1:14" s="12" customFormat="1" x14ac:dyDescent="0.3">
      <c r="A55" s="48">
        <v>24</v>
      </c>
      <c r="B55" s="199"/>
      <c r="C55" s="199"/>
      <c r="D55" s="19"/>
      <c r="E55" s="19"/>
      <c r="F55" s="19"/>
      <c r="G55" s="17"/>
      <c r="H55" s="17"/>
      <c r="I55" s="80"/>
      <c r="J55" s="132">
        <f t="shared" si="0"/>
        <v>0</v>
      </c>
      <c r="K55" s="80"/>
      <c r="L55" s="80"/>
      <c r="M55" s="40">
        <f t="shared" si="1"/>
        <v>0</v>
      </c>
      <c r="N55" s="18"/>
    </row>
    <row r="56" spans="1:14" s="12" customFormat="1" x14ac:dyDescent="0.3">
      <c r="A56" s="48">
        <v>25</v>
      </c>
      <c r="B56" s="199"/>
      <c r="C56" s="199"/>
      <c r="D56" s="19"/>
      <c r="E56" s="19"/>
      <c r="F56" s="19"/>
      <c r="G56" s="17"/>
      <c r="H56" s="17"/>
      <c r="I56" s="80"/>
      <c r="J56" s="132">
        <f t="shared" si="0"/>
        <v>0</v>
      </c>
      <c r="K56" s="80"/>
      <c r="L56" s="80"/>
      <c r="M56" s="40">
        <f t="shared" si="1"/>
        <v>0</v>
      </c>
      <c r="N56" s="18"/>
    </row>
    <row r="57" spans="1:14" s="12" customFormat="1" x14ac:dyDescent="0.3">
      <c r="A57" s="48">
        <v>26</v>
      </c>
      <c r="B57" s="199"/>
      <c r="C57" s="199"/>
      <c r="D57" s="19"/>
      <c r="E57" s="19"/>
      <c r="F57" s="19"/>
      <c r="G57" s="17"/>
      <c r="H57" s="17"/>
      <c r="I57" s="80"/>
      <c r="J57" s="132">
        <f t="shared" si="0"/>
        <v>0</v>
      </c>
      <c r="K57" s="80"/>
      <c r="L57" s="80"/>
      <c r="M57" s="40">
        <f t="shared" si="1"/>
        <v>0</v>
      </c>
      <c r="N57" s="18"/>
    </row>
    <row r="58" spans="1:14" s="12" customFormat="1" x14ac:dyDescent="0.3">
      <c r="A58" s="48">
        <v>27</v>
      </c>
      <c r="B58" s="199"/>
      <c r="C58" s="199"/>
      <c r="D58" s="19"/>
      <c r="E58" s="19"/>
      <c r="F58" s="19"/>
      <c r="G58" s="17"/>
      <c r="H58" s="17"/>
      <c r="I58" s="80"/>
      <c r="J58" s="132">
        <f t="shared" si="0"/>
        <v>0</v>
      </c>
      <c r="K58" s="80"/>
      <c r="L58" s="80"/>
      <c r="M58" s="40">
        <f t="shared" si="1"/>
        <v>0</v>
      </c>
      <c r="N58" s="18"/>
    </row>
    <row r="59" spans="1:14" s="12" customFormat="1" x14ac:dyDescent="0.3">
      <c r="A59" s="48">
        <v>28</v>
      </c>
      <c r="B59" s="199"/>
      <c r="C59" s="199"/>
      <c r="D59" s="19"/>
      <c r="E59" s="19"/>
      <c r="F59" s="19"/>
      <c r="G59" s="17"/>
      <c r="H59" s="17"/>
      <c r="I59" s="80"/>
      <c r="J59" s="132">
        <f t="shared" si="0"/>
        <v>0</v>
      </c>
      <c r="K59" s="80"/>
      <c r="L59" s="80"/>
      <c r="M59" s="40">
        <f t="shared" si="1"/>
        <v>0</v>
      </c>
      <c r="N59" s="18"/>
    </row>
    <row r="60" spans="1:14" s="12" customFormat="1" x14ac:dyDescent="0.3">
      <c r="A60" s="48">
        <v>29</v>
      </c>
      <c r="B60" s="199"/>
      <c r="C60" s="199"/>
      <c r="D60" s="19"/>
      <c r="E60" s="19"/>
      <c r="F60" s="19"/>
      <c r="G60" s="17"/>
      <c r="H60" s="17"/>
      <c r="I60" s="80"/>
      <c r="J60" s="132">
        <f t="shared" si="0"/>
        <v>0</v>
      </c>
      <c r="K60" s="80"/>
      <c r="L60" s="80"/>
      <c r="M60" s="40">
        <f t="shared" si="1"/>
        <v>0</v>
      </c>
      <c r="N60" s="18"/>
    </row>
    <row r="61" spans="1:14" s="12" customFormat="1" x14ac:dyDescent="0.3">
      <c r="A61" s="48">
        <v>30</v>
      </c>
      <c r="B61" s="199"/>
      <c r="C61" s="199"/>
      <c r="D61" s="19"/>
      <c r="E61" s="19"/>
      <c r="F61" s="19"/>
      <c r="G61" s="17"/>
      <c r="H61" s="17"/>
      <c r="I61" s="80"/>
      <c r="J61" s="132">
        <f t="shared" si="0"/>
        <v>0</v>
      </c>
      <c r="K61" s="80"/>
      <c r="L61" s="80"/>
      <c r="M61" s="40">
        <f t="shared" si="1"/>
        <v>0</v>
      </c>
      <c r="N61" s="18"/>
    </row>
    <row r="62" spans="1:14" s="12" customFormat="1" x14ac:dyDescent="0.3">
      <c r="A62" s="48">
        <v>31</v>
      </c>
      <c r="B62" s="199"/>
      <c r="C62" s="199"/>
      <c r="D62" s="19"/>
      <c r="E62" s="19"/>
      <c r="F62" s="19"/>
      <c r="G62" s="17"/>
      <c r="H62" s="17"/>
      <c r="I62" s="80"/>
      <c r="J62" s="132">
        <f t="shared" si="0"/>
        <v>0</v>
      </c>
      <c r="K62" s="80"/>
      <c r="L62" s="80"/>
      <c r="M62" s="40">
        <f t="shared" si="1"/>
        <v>0</v>
      </c>
      <c r="N62" s="18"/>
    </row>
    <row r="63" spans="1:14" s="12" customFormat="1" x14ac:dyDescent="0.3">
      <c r="A63" s="48">
        <v>32</v>
      </c>
      <c r="B63" s="199"/>
      <c r="C63" s="199"/>
      <c r="D63" s="19"/>
      <c r="E63" s="19"/>
      <c r="F63" s="19"/>
      <c r="G63" s="17"/>
      <c r="H63" s="17"/>
      <c r="I63" s="80"/>
      <c r="J63" s="132">
        <f t="shared" si="0"/>
        <v>0</v>
      </c>
      <c r="K63" s="80"/>
      <c r="L63" s="80"/>
      <c r="M63" s="40">
        <f t="shared" si="1"/>
        <v>0</v>
      </c>
      <c r="N63" s="18"/>
    </row>
    <row r="64" spans="1:14" s="12" customFormat="1" x14ac:dyDescent="0.3">
      <c r="A64" s="48">
        <v>33</v>
      </c>
      <c r="B64" s="199"/>
      <c r="C64" s="199"/>
      <c r="D64" s="19"/>
      <c r="E64" s="19"/>
      <c r="F64" s="19"/>
      <c r="G64" s="17"/>
      <c r="H64" s="17"/>
      <c r="I64" s="80"/>
      <c r="J64" s="132">
        <f t="shared" si="0"/>
        <v>0</v>
      </c>
      <c r="K64" s="80"/>
      <c r="L64" s="80"/>
      <c r="M64" s="40">
        <f t="shared" si="1"/>
        <v>0</v>
      </c>
      <c r="N64" s="18"/>
    </row>
    <row r="65" spans="1:14" s="12" customFormat="1" x14ac:dyDescent="0.3">
      <c r="A65" s="48">
        <v>34</v>
      </c>
      <c r="B65" s="199"/>
      <c r="C65" s="199"/>
      <c r="D65" s="19"/>
      <c r="E65" s="19"/>
      <c r="F65" s="19"/>
      <c r="G65" s="17"/>
      <c r="H65" s="17"/>
      <c r="I65" s="80"/>
      <c r="J65" s="132">
        <f t="shared" si="0"/>
        <v>0</v>
      </c>
      <c r="K65" s="80"/>
      <c r="L65" s="80"/>
      <c r="M65" s="40">
        <f t="shared" si="1"/>
        <v>0</v>
      </c>
      <c r="N65" s="18"/>
    </row>
    <row r="66" spans="1:14" s="12" customFormat="1" x14ac:dyDescent="0.3">
      <c r="A66" s="48">
        <v>35</v>
      </c>
      <c r="B66" s="199"/>
      <c r="C66" s="199"/>
      <c r="D66" s="19"/>
      <c r="E66" s="19"/>
      <c r="F66" s="19"/>
      <c r="G66" s="17"/>
      <c r="H66" s="17"/>
      <c r="I66" s="80"/>
      <c r="J66" s="132">
        <f t="shared" si="0"/>
        <v>0</v>
      </c>
      <c r="K66" s="80"/>
      <c r="L66" s="80"/>
      <c r="M66" s="40">
        <f t="shared" si="1"/>
        <v>0</v>
      </c>
      <c r="N66" s="18"/>
    </row>
    <row r="67" spans="1:14" s="12" customFormat="1" x14ac:dyDescent="0.3">
      <c r="A67" s="48">
        <v>36</v>
      </c>
      <c r="B67" s="199"/>
      <c r="C67" s="199"/>
      <c r="D67" s="19"/>
      <c r="E67" s="19"/>
      <c r="F67" s="19"/>
      <c r="G67" s="17"/>
      <c r="H67" s="17"/>
      <c r="I67" s="80"/>
      <c r="J67" s="132">
        <f t="shared" si="0"/>
        <v>0</v>
      </c>
      <c r="K67" s="80"/>
      <c r="L67" s="80"/>
      <c r="M67" s="40">
        <f t="shared" si="1"/>
        <v>0</v>
      </c>
      <c r="N67" s="18"/>
    </row>
    <row r="68" spans="1:14" s="12" customFormat="1" x14ac:dyDescent="0.3">
      <c r="A68" s="48">
        <v>37</v>
      </c>
      <c r="B68" s="199"/>
      <c r="C68" s="199"/>
      <c r="D68" s="19"/>
      <c r="E68" s="19"/>
      <c r="F68" s="19"/>
      <c r="G68" s="17"/>
      <c r="H68" s="17"/>
      <c r="I68" s="80"/>
      <c r="J68" s="132">
        <f t="shared" si="0"/>
        <v>0</v>
      </c>
      <c r="K68" s="80"/>
      <c r="L68" s="80"/>
      <c r="M68" s="40">
        <f t="shared" si="1"/>
        <v>0</v>
      </c>
      <c r="N68" s="18"/>
    </row>
    <row r="69" spans="1:14" s="12" customFormat="1" x14ac:dyDescent="0.3">
      <c r="A69" s="48">
        <v>38</v>
      </c>
      <c r="B69" s="199"/>
      <c r="C69" s="199"/>
      <c r="D69" s="19"/>
      <c r="E69" s="19"/>
      <c r="F69" s="19"/>
      <c r="G69" s="17"/>
      <c r="H69" s="17"/>
      <c r="I69" s="80"/>
      <c r="J69" s="132">
        <f t="shared" si="0"/>
        <v>0</v>
      </c>
      <c r="K69" s="80"/>
      <c r="L69" s="80"/>
      <c r="M69" s="40">
        <f t="shared" si="1"/>
        <v>0</v>
      </c>
      <c r="N69" s="18"/>
    </row>
    <row r="70" spans="1:14" s="12" customFormat="1" x14ac:dyDescent="0.3">
      <c r="A70" s="48">
        <v>39</v>
      </c>
      <c r="B70" s="199"/>
      <c r="C70" s="199"/>
      <c r="D70" s="19"/>
      <c r="E70" s="19"/>
      <c r="F70" s="19"/>
      <c r="G70" s="17"/>
      <c r="H70" s="17"/>
      <c r="I70" s="80"/>
      <c r="J70" s="132">
        <f t="shared" si="0"/>
        <v>0</v>
      </c>
      <c r="K70" s="80"/>
      <c r="L70" s="80"/>
      <c r="M70" s="40">
        <f t="shared" si="1"/>
        <v>0</v>
      </c>
      <c r="N70" s="18"/>
    </row>
    <row r="71" spans="1:14" s="12" customFormat="1" x14ac:dyDescent="0.3">
      <c r="A71" s="48">
        <v>40</v>
      </c>
      <c r="B71" s="199"/>
      <c r="C71" s="199"/>
      <c r="D71" s="19"/>
      <c r="E71" s="19"/>
      <c r="F71" s="19"/>
      <c r="G71" s="17"/>
      <c r="H71" s="17"/>
      <c r="I71" s="80"/>
      <c r="J71" s="132">
        <f t="shared" si="0"/>
        <v>0</v>
      </c>
      <c r="K71" s="80"/>
      <c r="L71" s="80"/>
      <c r="M71" s="40">
        <f t="shared" si="1"/>
        <v>0</v>
      </c>
      <c r="N71" s="18"/>
    </row>
    <row r="72" spans="1:14" s="12" customFormat="1" x14ac:dyDescent="0.3">
      <c r="A72" s="48">
        <v>41</v>
      </c>
      <c r="B72" s="199"/>
      <c r="C72" s="199"/>
      <c r="D72" s="19"/>
      <c r="E72" s="19"/>
      <c r="F72" s="19"/>
      <c r="G72" s="17"/>
      <c r="H72" s="17"/>
      <c r="I72" s="80"/>
      <c r="J72" s="132">
        <f t="shared" si="0"/>
        <v>0</v>
      </c>
      <c r="K72" s="80"/>
      <c r="L72" s="80"/>
      <c r="M72" s="40">
        <f t="shared" si="1"/>
        <v>0</v>
      </c>
      <c r="N72" s="18"/>
    </row>
    <row r="73" spans="1:14" s="12" customFormat="1" x14ac:dyDescent="0.3">
      <c r="A73" s="48">
        <v>42</v>
      </c>
      <c r="B73" s="199"/>
      <c r="C73" s="199"/>
      <c r="D73" s="19"/>
      <c r="E73" s="19"/>
      <c r="F73" s="19"/>
      <c r="G73" s="17"/>
      <c r="H73" s="17"/>
      <c r="I73" s="80"/>
      <c r="J73" s="132">
        <f t="shared" si="0"/>
        <v>0</v>
      </c>
      <c r="K73" s="80"/>
      <c r="L73" s="80"/>
      <c r="M73" s="40">
        <f t="shared" si="1"/>
        <v>0</v>
      </c>
      <c r="N73" s="18"/>
    </row>
    <row r="74" spans="1:14" s="12" customFormat="1" x14ac:dyDescent="0.3">
      <c r="A74" s="48">
        <v>43</v>
      </c>
      <c r="B74" s="199"/>
      <c r="C74" s="199"/>
      <c r="D74" s="19"/>
      <c r="E74" s="19"/>
      <c r="F74" s="19"/>
      <c r="G74" s="17"/>
      <c r="H74" s="17"/>
      <c r="I74" s="80"/>
      <c r="J74" s="132">
        <f t="shared" si="0"/>
        <v>0</v>
      </c>
      <c r="K74" s="80"/>
      <c r="L74" s="80"/>
      <c r="M74" s="40">
        <f t="shared" si="1"/>
        <v>0</v>
      </c>
      <c r="N74" s="18"/>
    </row>
    <row r="75" spans="1:14" s="12" customFormat="1" x14ac:dyDescent="0.3">
      <c r="A75" s="48">
        <v>44</v>
      </c>
      <c r="B75" s="199"/>
      <c r="C75" s="199"/>
      <c r="D75" s="19"/>
      <c r="E75" s="19"/>
      <c r="F75" s="19"/>
      <c r="G75" s="17"/>
      <c r="H75" s="17"/>
      <c r="I75" s="80"/>
      <c r="J75" s="132">
        <f t="shared" si="0"/>
        <v>0</v>
      </c>
      <c r="K75" s="80"/>
      <c r="L75" s="80"/>
      <c r="M75" s="40">
        <f t="shared" si="1"/>
        <v>0</v>
      </c>
      <c r="N75" s="18"/>
    </row>
    <row r="76" spans="1:14" s="12" customFormat="1" x14ac:dyDescent="0.3">
      <c r="A76" s="48">
        <v>45</v>
      </c>
      <c r="B76" s="199"/>
      <c r="C76" s="199"/>
      <c r="D76" s="19"/>
      <c r="E76" s="19"/>
      <c r="F76" s="19"/>
      <c r="G76" s="17"/>
      <c r="H76" s="17"/>
      <c r="I76" s="80"/>
      <c r="J76" s="132">
        <f t="shared" si="0"/>
        <v>0</v>
      </c>
      <c r="K76" s="80"/>
      <c r="L76" s="80"/>
      <c r="M76" s="40">
        <f t="shared" si="1"/>
        <v>0</v>
      </c>
      <c r="N76" s="18"/>
    </row>
    <row r="77" spans="1:14" s="12" customFormat="1" x14ac:dyDescent="0.3">
      <c r="A77" s="48">
        <v>46</v>
      </c>
      <c r="B77" s="199"/>
      <c r="C77" s="199"/>
      <c r="D77" s="19"/>
      <c r="E77" s="19"/>
      <c r="F77" s="19"/>
      <c r="G77" s="17"/>
      <c r="H77" s="17"/>
      <c r="I77" s="80"/>
      <c r="J77" s="132">
        <f t="shared" si="0"/>
        <v>0</v>
      </c>
      <c r="K77" s="80"/>
      <c r="L77" s="80"/>
      <c r="M77" s="40">
        <f t="shared" si="1"/>
        <v>0</v>
      </c>
      <c r="N77" s="18"/>
    </row>
    <row r="78" spans="1:14" s="12" customFormat="1" x14ac:dyDescent="0.3">
      <c r="A78" s="48">
        <v>47</v>
      </c>
      <c r="B78" s="199"/>
      <c r="C78" s="199"/>
      <c r="D78" s="19"/>
      <c r="E78" s="19"/>
      <c r="F78" s="19"/>
      <c r="G78" s="17"/>
      <c r="H78" s="17"/>
      <c r="I78" s="80"/>
      <c r="J78" s="132">
        <f t="shared" si="0"/>
        <v>0</v>
      </c>
      <c r="K78" s="80"/>
      <c r="L78" s="80"/>
      <c r="M78" s="40">
        <f t="shared" si="1"/>
        <v>0</v>
      </c>
      <c r="N78" s="18"/>
    </row>
    <row r="79" spans="1:14" s="12" customFormat="1" x14ac:dyDescent="0.3">
      <c r="A79" s="48">
        <v>48</v>
      </c>
      <c r="B79" s="199"/>
      <c r="C79" s="199"/>
      <c r="D79" s="19"/>
      <c r="E79" s="19"/>
      <c r="F79" s="19"/>
      <c r="G79" s="17"/>
      <c r="H79" s="17"/>
      <c r="I79" s="80"/>
      <c r="J79" s="132">
        <f t="shared" si="0"/>
        <v>0</v>
      </c>
      <c r="K79" s="80"/>
      <c r="L79" s="80"/>
      <c r="M79" s="40">
        <f t="shared" si="1"/>
        <v>0</v>
      </c>
      <c r="N79" s="18"/>
    </row>
    <row r="80" spans="1:14" s="12" customFormat="1" x14ac:dyDescent="0.3">
      <c r="A80" s="48">
        <v>49</v>
      </c>
      <c r="B80" s="199"/>
      <c r="C80" s="199"/>
      <c r="D80" s="19"/>
      <c r="E80" s="19"/>
      <c r="F80" s="19"/>
      <c r="G80" s="17"/>
      <c r="H80" s="17"/>
      <c r="I80" s="80"/>
      <c r="J80" s="132">
        <f t="shared" si="0"/>
        <v>0</v>
      </c>
      <c r="K80" s="80"/>
      <c r="L80" s="80"/>
      <c r="M80" s="40">
        <f t="shared" si="1"/>
        <v>0</v>
      </c>
      <c r="N80" s="18"/>
    </row>
    <row r="81" spans="1:14" s="12" customFormat="1" x14ac:dyDescent="0.3">
      <c r="A81" s="48">
        <v>50</v>
      </c>
      <c r="B81" s="199"/>
      <c r="C81" s="199"/>
      <c r="D81" s="19"/>
      <c r="E81" s="19"/>
      <c r="F81" s="19"/>
      <c r="G81" s="17"/>
      <c r="H81" s="17"/>
      <c r="I81" s="80"/>
      <c r="J81" s="132">
        <f t="shared" si="0"/>
        <v>0</v>
      </c>
      <c r="K81" s="80"/>
      <c r="L81" s="80"/>
      <c r="M81" s="40">
        <f t="shared" si="1"/>
        <v>0</v>
      </c>
      <c r="N81" s="18"/>
    </row>
    <row r="82" spans="1:14" s="12" customFormat="1" x14ac:dyDescent="0.3">
      <c r="A82" s="48">
        <v>51</v>
      </c>
      <c r="B82" s="199"/>
      <c r="C82" s="199"/>
      <c r="D82" s="19"/>
      <c r="E82" s="19"/>
      <c r="F82" s="19"/>
      <c r="G82" s="17"/>
      <c r="H82" s="17"/>
      <c r="I82" s="80"/>
      <c r="J82" s="132">
        <f t="shared" si="0"/>
        <v>0</v>
      </c>
      <c r="K82" s="80"/>
      <c r="L82" s="80"/>
      <c r="M82" s="40">
        <f t="shared" si="1"/>
        <v>0</v>
      </c>
      <c r="N82" s="18"/>
    </row>
    <row r="83" spans="1:14" s="12" customFormat="1" x14ac:dyDescent="0.3">
      <c r="A83" s="48">
        <v>52</v>
      </c>
      <c r="B83" s="199"/>
      <c r="C83" s="199"/>
      <c r="D83" s="19"/>
      <c r="E83" s="19"/>
      <c r="F83" s="19"/>
      <c r="G83" s="17"/>
      <c r="H83" s="17"/>
      <c r="I83" s="80"/>
      <c r="J83" s="132">
        <f t="shared" si="0"/>
        <v>0</v>
      </c>
      <c r="K83" s="80"/>
      <c r="L83" s="80"/>
      <c r="M83" s="40">
        <f t="shared" si="1"/>
        <v>0</v>
      </c>
      <c r="N83" s="18"/>
    </row>
    <row r="84" spans="1:14" s="12" customFormat="1" x14ac:dyDescent="0.3">
      <c r="A84" s="48">
        <v>53</v>
      </c>
      <c r="B84" s="199"/>
      <c r="C84" s="199"/>
      <c r="D84" s="19"/>
      <c r="E84" s="19"/>
      <c r="F84" s="19"/>
      <c r="G84" s="17"/>
      <c r="H84" s="17"/>
      <c r="I84" s="80"/>
      <c r="J84" s="132">
        <f t="shared" si="0"/>
        <v>0</v>
      </c>
      <c r="K84" s="80"/>
      <c r="L84" s="80"/>
      <c r="M84" s="40">
        <f t="shared" si="1"/>
        <v>0</v>
      </c>
      <c r="N84" s="18"/>
    </row>
    <row r="85" spans="1:14" s="12" customFormat="1" x14ac:dyDescent="0.3">
      <c r="A85" s="48">
        <v>54</v>
      </c>
      <c r="B85" s="199"/>
      <c r="C85" s="199"/>
      <c r="D85" s="19"/>
      <c r="E85" s="19"/>
      <c r="F85" s="19"/>
      <c r="G85" s="17"/>
      <c r="H85" s="17"/>
      <c r="I85" s="80"/>
      <c r="J85" s="132">
        <f t="shared" si="0"/>
        <v>0</v>
      </c>
      <c r="K85" s="80"/>
      <c r="L85" s="80"/>
      <c r="M85" s="40">
        <f t="shared" si="1"/>
        <v>0</v>
      </c>
      <c r="N85" s="18"/>
    </row>
    <row r="86" spans="1:14" s="12" customFormat="1" x14ac:dyDescent="0.3">
      <c r="A86" s="48">
        <v>55</v>
      </c>
      <c r="B86" s="199"/>
      <c r="C86" s="199"/>
      <c r="D86" s="19"/>
      <c r="E86" s="19"/>
      <c r="F86" s="19"/>
      <c r="G86" s="17"/>
      <c r="H86" s="17"/>
      <c r="I86" s="80"/>
      <c r="J86" s="132">
        <f t="shared" si="0"/>
        <v>0</v>
      </c>
      <c r="K86" s="80"/>
      <c r="L86" s="80"/>
      <c r="M86" s="40">
        <f t="shared" si="1"/>
        <v>0</v>
      </c>
      <c r="N86" s="18"/>
    </row>
    <row r="87" spans="1:14" s="12" customFormat="1" x14ac:dyDescent="0.3">
      <c r="A87" s="48">
        <v>56</v>
      </c>
      <c r="B87" s="199"/>
      <c r="C87" s="199"/>
      <c r="D87" s="19"/>
      <c r="E87" s="19"/>
      <c r="F87" s="19"/>
      <c r="G87" s="17"/>
      <c r="H87" s="17"/>
      <c r="I87" s="80"/>
      <c r="J87" s="132">
        <f t="shared" si="0"/>
        <v>0</v>
      </c>
      <c r="K87" s="80"/>
      <c r="L87" s="80"/>
      <c r="M87" s="40">
        <f t="shared" si="1"/>
        <v>0</v>
      </c>
      <c r="N87" s="18"/>
    </row>
    <row r="88" spans="1:14" s="12" customFormat="1" x14ac:dyDescent="0.3">
      <c r="A88" s="48">
        <v>57</v>
      </c>
      <c r="B88" s="199"/>
      <c r="C88" s="199"/>
      <c r="D88" s="19"/>
      <c r="E88" s="19"/>
      <c r="F88" s="19"/>
      <c r="G88" s="17"/>
      <c r="H88" s="17"/>
      <c r="I88" s="80"/>
      <c r="J88" s="132">
        <f t="shared" si="0"/>
        <v>0</v>
      </c>
      <c r="K88" s="80"/>
      <c r="L88" s="80"/>
      <c r="M88" s="40">
        <f t="shared" si="1"/>
        <v>0</v>
      </c>
      <c r="N88" s="18"/>
    </row>
    <row r="89" spans="1:14" s="12" customFormat="1" x14ac:dyDescent="0.3">
      <c r="A89" s="48">
        <v>58</v>
      </c>
      <c r="B89" s="199"/>
      <c r="C89" s="199"/>
      <c r="D89" s="19"/>
      <c r="E89" s="19"/>
      <c r="F89" s="19"/>
      <c r="G89" s="17"/>
      <c r="H89" s="17"/>
      <c r="I89" s="80"/>
      <c r="J89" s="132">
        <f t="shared" si="0"/>
        <v>0</v>
      </c>
      <c r="K89" s="80"/>
      <c r="L89" s="80"/>
      <c r="M89" s="40">
        <f t="shared" si="1"/>
        <v>0</v>
      </c>
      <c r="N89" s="18"/>
    </row>
    <row r="90" spans="1:14" s="12" customFormat="1" x14ac:dyDescent="0.3">
      <c r="A90" s="48">
        <v>59</v>
      </c>
      <c r="B90" s="199"/>
      <c r="C90" s="199"/>
      <c r="D90" s="19"/>
      <c r="E90" s="19"/>
      <c r="F90" s="19"/>
      <c r="G90" s="17"/>
      <c r="H90" s="17"/>
      <c r="I90" s="80"/>
      <c r="J90" s="132">
        <f t="shared" si="0"/>
        <v>0</v>
      </c>
      <c r="K90" s="80"/>
      <c r="L90" s="80"/>
      <c r="M90" s="40">
        <f t="shared" si="1"/>
        <v>0</v>
      </c>
      <c r="N90" s="18"/>
    </row>
    <row r="91" spans="1:14" s="12" customFormat="1" x14ac:dyDescent="0.3">
      <c r="A91" s="48">
        <v>60</v>
      </c>
      <c r="B91" s="199"/>
      <c r="C91" s="199"/>
      <c r="D91" s="19"/>
      <c r="E91" s="19"/>
      <c r="F91" s="19"/>
      <c r="G91" s="17"/>
      <c r="H91" s="17"/>
      <c r="I91" s="80"/>
      <c r="J91" s="132">
        <f t="shared" si="0"/>
        <v>0</v>
      </c>
      <c r="K91" s="80"/>
      <c r="L91" s="80"/>
      <c r="M91" s="40">
        <f t="shared" si="1"/>
        <v>0</v>
      </c>
      <c r="N91" s="18"/>
    </row>
    <row r="92" spans="1:14" s="12" customFormat="1" x14ac:dyDescent="0.3">
      <c r="A92" s="48">
        <v>61</v>
      </c>
      <c r="B92" s="199"/>
      <c r="C92" s="199"/>
      <c r="D92" s="19"/>
      <c r="E92" s="19"/>
      <c r="F92" s="19"/>
      <c r="G92" s="17"/>
      <c r="H92" s="17"/>
      <c r="I92" s="80"/>
      <c r="J92" s="132">
        <f t="shared" si="0"/>
        <v>0</v>
      </c>
      <c r="K92" s="80"/>
      <c r="L92" s="80"/>
      <c r="M92" s="40">
        <f t="shared" si="1"/>
        <v>0</v>
      </c>
      <c r="N92" s="18"/>
    </row>
    <row r="93" spans="1:14" s="12" customFormat="1" x14ac:dyDescent="0.3">
      <c r="A93" s="48">
        <v>62</v>
      </c>
      <c r="B93" s="199"/>
      <c r="C93" s="199"/>
      <c r="D93" s="19"/>
      <c r="E93" s="19"/>
      <c r="F93" s="19"/>
      <c r="G93" s="17"/>
      <c r="H93" s="17"/>
      <c r="I93" s="80"/>
      <c r="J93" s="132">
        <f t="shared" si="0"/>
        <v>0</v>
      </c>
      <c r="K93" s="80"/>
      <c r="L93" s="80"/>
      <c r="M93" s="40">
        <f t="shared" si="1"/>
        <v>0</v>
      </c>
      <c r="N93" s="18"/>
    </row>
    <row r="94" spans="1:14" s="12" customFormat="1" x14ac:dyDescent="0.3">
      <c r="A94" s="48">
        <v>63</v>
      </c>
      <c r="B94" s="199"/>
      <c r="C94" s="199"/>
      <c r="D94" s="19"/>
      <c r="E94" s="19"/>
      <c r="F94" s="19"/>
      <c r="G94" s="17"/>
      <c r="H94" s="17"/>
      <c r="I94" s="80"/>
      <c r="J94" s="132">
        <f t="shared" si="0"/>
        <v>0</v>
      </c>
      <c r="K94" s="80"/>
      <c r="L94" s="80"/>
      <c r="M94" s="40">
        <f t="shared" si="1"/>
        <v>0</v>
      </c>
      <c r="N94" s="18"/>
    </row>
    <row r="95" spans="1:14" s="12" customFormat="1" x14ac:dyDescent="0.3">
      <c r="A95" s="48">
        <v>64</v>
      </c>
      <c r="B95" s="199"/>
      <c r="C95" s="199"/>
      <c r="D95" s="19"/>
      <c r="E95" s="19"/>
      <c r="F95" s="19"/>
      <c r="G95" s="17"/>
      <c r="H95" s="17"/>
      <c r="I95" s="80"/>
      <c r="J95" s="132">
        <f t="shared" si="0"/>
        <v>0</v>
      </c>
      <c r="K95" s="80"/>
      <c r="L95" s="80"/>
      <c r="M95" s="40">
        <f t="shared" si="1"/>
        <v>0</v>
      </c>
      <c r="N95" s="18"/>
    </row>
    <row r="96" spans="1:14" s="12" customFormat="1" x14ac:dyDescent="0.3">
      <c r="A96" s="48">
        <v>65</v>
      </c>
      <c r="B96" s="199"/>
      <c r="C96" s="199"/>
      <c r="D96" s="19"/>
      <c r="E96" s="19"/>
      <c r="F96" s="19"/>
      <c r="G96" s="17"/>
      <c r="H96" s="17"/>
      <c r="I96" s="80"/>
      <c r="J96" s="132">
        <f t="shared" si="0"/>
        <v>0</v>
      </c>
      <c r="K96" s="80"/>
      <c r="L96" s="80"/>
      <c r="M96" s="40">
        <f t="shared" si="1"/>
        <v>0</v>
      </c>
      <c r="N96" s="18"/>
    </row>
    <row r="97" spans="1:14" s="12" customFormat="1" x14ac:dyDescent="0.3">
      <c r="A97" s="48">
        <v>66</v>
      </c>
      <c r="B97" s="199"/>
      <c r="C97" s="199"/>
      <c r="D97" s="19"/>
      <c r="E97" s="19"/>
      <c r="F97" s="19"/>
      <c r="G97" s="17"/>
      <c r="H97" s="17"/>
      <c r="I97" s="80"/>
      <c r="J97" s="132">
        <f t="shared" ref="J97:J160" si="2">H97*I97</f>
        <v>0</v>
      </c>
      <c r="K97" s="80"/>
      <c r="L97" s="80"/>
      <c r="M97" s="40">
        <f t="shared" ref="M97:M160" si="3">IFERROR(J97*K97*L97/365,0)</f>
        <v>0</v>
      </c>
      <c r="N97" s="18"/>
    </row>
    <row r="98" spans="1:14" s="12" customFormat="1" x14ac:dyDescent="0.3">
      <c r="A98" s="48">
        <v>67</v>
      </c>
      <c r="B98" s="199"/>
      <c r="C98" s="199"/>
      <c r="D98" s="19"/>
      <c r="E98" s="19"/>
      <c r="F98" s="19"/>
      <c r="G98" s="17"/>
      <c r="H98" s="17"/>
      <c r="I98" s="80"/>
      <c r="J98" s="132">
        <f t="shared" si="2"/>
        <v>0</v>
      </c>
      <c r="K98" s="80"/>
      <c r="L98" s="80"/>
      <c r="M98" s="40">
        <f t="shared" si="3"/>
        <v>0</v>
      </c>
      <c r="N98" s="18"/>
    </row>
    <row r="99" spans="1:14" s="12" customFormat="1" x14ac:dyDescent="0.3">
      <c r="A99" s="48">
        <v>68</v>
      </c>
      <c r="B99" s="199"/>
      <c r="C99" s="199"/>
      <c r="D99" s="19"/>
      <c r="E99" s="19"/>
      <c r="F99" s="19"/>
      <c r="G99" s="17"/>
      <c r="H99" s="17"/>
      <c r="I99" s="80"/>
      <c r="J99" s="132">
        <f t="shared" si="2"/>
        <v>0</v>
      </c>
      <c r="K99" s="80"/>
      <c r="L99" s="80"/>
      <c r="M99" s="40">
        <f t="shared" si="3"/>
        <v>0</v>
      </c>
      <c r="N99" s="18"/>
    </row>
    <row r="100" spans="1:14" s="12" customFormat="1" x14ac:dyDescent="0.3">
      <c r="A100" s="48">
        <v>69</v>
      </c>
      <c r="B100" s="199"/>
      <c r="C100" s="199"/>
      <c r="D100" s="19"/>
      <c r="E100" s="19"/>
      <c r="F100" s="19"/>
      <c r="G100" s="17"/>
      <c r="H100" s="17"/>
      <c r="I100" s="80"/>
      <c r="J100" s="132">
        <f t="shared" si="2"/>
        <v>0</v>
      </c>
      <c r="K100" s="80"/>
      <c r="L100" s="80"/>
      <c r="M100" s="40">
        <f t="shared" si="3"/>
        <v>0</v>
      </c>
      <c r="N100" s="18"/>
    </row>
    <row r="101" spans="1:14" s="12" customFormat="1" x14ac:dyDescent="0.3">
      <c r="A101" s="48">
        <v>70</v>
      </c>
      <c r="B101" s="199"/>
      <c r="C101" s="199"/>
      <c r="D101" s="19"/>
      <c r="E101" s="19"/>
      <c r="F101" s="19"/>
      <c r="G101" s="17"/>
      <c r="H101" s="17"/>
      <c r="I101" s="80"/>
      <c r="J101" s="132">
        <f t="shared" si="2"/>
        <v>0</v>
      </c>
      <c r="K101" s="80"/>
      <c r="L101" s="80"/>
      <c r="M101" s="40">
        <f t="shared" si="3"/>
        <v>0</v>
      </c>
      <c r="N101" s="18"/>
    </row>
    <row r="102" spans="1:14" s="12" customFormat="1" x14ac:dyDescent="0.3">
      <c r="A102" s="48">
        <v>71</v>
      </c>
      <c r="B102" s="199"/>
      <c r="C102" s="199"/>
      <c r="D102" s="19"/>
      <c r="E102" s="19"/>
      <c r="F102" s="19"/>
      <c r="G102" s="17"/>
      <c r="H102" s="17"/>
      <c r="I102" s="80"/>
      <c r="J102" s="132">
        <f t="shared" si="2"/>
        <v>0</v>
      </c>
      <c r="K102" s="80"/>
      <c r="L102" s="80"/>
      <c r="M102" s="40">
        <f t="shared" si="3"/>
        <v>0</v>
      </c>
      <c r="N102" s="18"/>
    </row>
    <row r="103" spans="1:14" s="12" customFormat="1" x14ac:dyDescent="0.3">
      <c r="A103" s="48">
        <v>72</v>
      </c>
      <c r="B103" s="199"/>
      <c r="C103" s="199"/>
      <c r="D103" s="19"/>
      <c r="E103" s="19"/>
      <c r="F103" s="19"/>
      <c r="G103" s="17"/>
      <c r="H103" s="17"/>
      <c r="I103" s="80"/>
      <c r="J103" s="132">
        <f t="shared" si="2"/>
        <v>0</v>
      </c>
      <c r="K103" s="80"/>
      <c r="L103" s="80"/>
      <c r="M103" s="40">
        <f t="shared" si="3"/>
        <v>0</v>
      </c>
      <c r="N103" s="18"/>
    </row>
    <row r="104" spans="1:14" s="12" customFormat="1" x14ac:dyDescent="0.3">
      <c r="A104" s="48">
        <v>73</v>
      </c>
      <c r="B104" s="199"/>
      <c r="C104" s="199"/>
      <c r="D104" s="19"/>
      <c r="E104" s="19"/>
      <c r="F104" s="19"/>
      <c r="G104" s="17"/>
      <c r="H104" s="17"/>
      <c r="I104" s="80"/>
      <c r="J104" s="132">
        <f t="shared" si="2"/>
        <v>0</v>
      </c>
      <c r="K104" s="80"/>
      <c r="L104" s="80"/>
      <c r="M104" s="40">
        <f t="shared" si="3"/>
        <v>0</v>
      </c>
      <c r="N104" s="18"/>
    </row>
    <row r="105" spans="1:14" s="12" customFormat="1" x14ac:dyDescent="0.3">
      <c r="A105" s="48">
        <v>74</v>
      </c>
      <c r="B105" s="199"/>
      <c r="C105" s="199"/>
      <c r="D105" s="19"/>
      <c r="E105" s="19"/>
      <c r="F105" s="19"/>
      <c r="G105" s="17"/>
      <c r="H105" s="17"/>
      <c r="I105" s="80"/>
      <c r="J105" s="132">
        <f t="shared" si="2"/>
        <v>0</v>
      </c>
      <c r="K105" s="80"/>
      <c r="L105" s="80"/>
      <c r="M105" s="40">
        <f t="shared" si="3"/>
        <v>0</v>
      </c>
      <c r="N105" s="18"/>
    </row>
    <row r="106" spans="1:14" s="12" customFormat="1" x14ac:dyDescent="0.3">
      <c r="A106" s="48">
        <v>75</v>
      </c>
      <c r="B106" s="199"/>
      <c r="C106" s="199"/>
      <c r="D106" s="19"/>
      <c r="E106" s="19"/>
      <c r="F106" s="19"/>
      <c r="G106" s="17"/>
      <c r="H106" s="17"/>
      <c r="I106" s="80"/>
      <c r="J106" s="132">
        <f t="shared" si="2"/>
        <v>0</v>
      </c>
      <c r="K106" s="80"/>
      <c r="L106" s="80"/>
      <c r="M106" s="40">
        <f t="shared" si="3"/>
        <v>0</v>
      </c>
      <c r="N106" s="18"/>
    </row>
    <row r="107" spans="1:14" s="12" customFormat="1" x14ac:dyDescent="0.3">
      <c r="A107" s="48">
        <v>76</v>
      </c>
      <c r="B107" s="199"/>
      <c r="C107" s="199"/>
      <c r="D107" s="19"/>
      <c r="E107" s="19"/>
      <c r="F107" s="19"/>
      <c r="G107" s="17"/>
      <c r="H107" s="17"/>
      <c r="I107" s="80"/>
      <c r="J107" s="132">
        <f t="shared" si="2"/>
        <v>0</v>
      </c>
      <c r="K107" s="80"/>
      <c r="L107" s="80"/>
      <c r="M107" s="40">
        <f t="shared" si="3"/>
        <v>0</v>
      </c>
      <c r="N107" s="18"/>
    </row>
    <row r="108" spans="1:14" s="12" customFormat="1" x14ac:dyDescent="0.3">
      <c r="A108" s="48">
        <v>77</v>
      </c>
      <c r="B108" s="199"/>
      <c r="C108" s="199"/>
      <c r="D108" s="19"/>
      <c r="E108" s="19"/>
      <c r="F108" s="19"/>
      <c r="G108" s="17"/>
      <c r="H108" s="17"/>
      <c r="I108" s="80"/>
      <c r="J108" s="132">
        <f t="shared" si="2"/>
        <v>0</v>
      </c>
      <c r="K108" s="80"/>
      <c r="L108" s="80"/>
      <c r="M108" s="40">
        <f t="shared" si="3"/>
        <v>0</v>
      </c>
      <c r="N108" s="18"/>
    </row>
    <row r="109" spans="1:14" s="12" customFormat="1" x14ac:dyDescent="0.3">
      <c r="A109" s="48">
        <v>78</v>
      </c>
      <c r="B109" s="199"/>
      <c r="C109" s="199"/>
      <c r="D109" s="19"/>
      <c r="E109" s="19"/>
      <c r="F109" s="19"/>
      <c r="G109" s="17"/>
      <c r="H109" s="17"/>
      <c r="I109" s="80"/>
      <c r="J109" s="132">
        <f t="shared" si="2"/>
        <v>0</v>
      </c>
      <c r="K109" s="80"/>
      <c r="L109" s="80"/>
      <c r="M109" s="40">
        <f t="shared" si="3"/>
        <v>0</v>
      </c>
      <c r="N109" s="18"/>
    </row>
    <row r="110" spans="1:14" s="12" customFormat="1" x14ac:dyDescent="0.3">
      <c r="A110" s="48">
        <v>79</v>
      </c>
      <c r="B110" s="199"/>
      <c r="C110" s="199"/>
      <c r="D110" s="19"/>
      <c r="E110" s="19"/>
      <c r="F110" s="19"/>
      <c r="G110" s="17"/>
      <c r="H110" s="17"/>
      <c r="I110" s="80"/>
      <c r="J110" s="132">
        <f t="shared" si="2"/>
        <v>0</v>
      </c>
      <c r="K110" s="80"/>
      <c r="L110" s="80"/>
      <c r="M110" s="40">
        <f t="shared" si="3"/>
        <v>0</v>
      </c>
      <c r="N110" s="18"/>
    </row>
    <row r="111" spans="1:14" s="12" customFormat="1" x14ac:dyDescent="0.3">
      <c r="A111" s="48">
        <v>80</v>
      </c>
      <c r="B111" s="199"/>
      <c r="C111" s="199"/>
      <c r="D111" s="19"/>
      <c r="E111" s="19"/>
      <c r="F111" s="19"/>
      <c r="G111" s="17"/>
      <c r="H111" s="17"/>
      <c r="I111" s="80"/>
      <c r="J111" s="132">
        <f t="shared" si="2"/>
        <v>0</v>
      </c>
      <c r="K111" s="80"/>
      <c r="L111" s="80"/>
      <c r="M111" s="40">
        <f t="shared" si="3"/>
        <v>0</v>
      </c>
      <c r="N111" s="18"/>
    </row>
    <row r="112" spans="1:14" s="12" customFormat="1" x14ac:dyDescent="0.3">
      <c r="A112" s="48">
        <v>81</v>
      </c>
      <c r="B112" s="199"/>
      <c r="C112" s="199"/>
      <c r="D112" s="19"/>
      <c r="E112" s="19"/>
      <c r="F112" s="19"/>
      <c r="G112" s="17"/>
      <c r="H112" s="17"/>
      <c r="I112" s="80"/>
      <c r="J112" s="132">
        <f t="shared" si="2"/>
        <v>0</v>
      </c>
      <c r="K112" s="80"/>
      <c r="L112" s="80"/>
      <c r="M112" s="40">
        <f t="shared" si="3"/>
        <v>0</v>
      </c>
      <c r="N112" s="18"/>
    </row>
    <row r="113" spans="1:14" s="12" customFormat="1" x14ac:dyDescent="0.3">
      <c r="A113" s="48">
        <v>82</v>
      </c>
      <c r="B113" s="199"/>
      <c r="C113" s="199"/>
      <c r="D113" s="19"/>
      <c r="E113" s="19"/>
      <c r="F113" s="19"/>
      <c r="G113" s="17"/>
      <c r="H113" s="17"/>
      <c r="I113" s="80"/>
      <c r="J113" s="132">
        <f t="shared" si="2"/>
        <v>0</v>
      </c>
      <c r="K113" s="80"/>
      <c r="L113" s="80"/>
      <c r="M113" s="40">
        <f t="shared" si="3"/>
        <v>0</v>
      </c>
      <c r="N113" s="18"/>
    </row>
    <row r="114" spans="1:14" s="12" customFormat="1" x14ac:dyDescent="0.3">
      <c r="A114" s="48">
        <v>83</v>
      </c>
      <c r="B114" s="199"/>
      <c r="C114" s="199"/>
      <c r="D114" s="19"/>
      <c r="E114" s="19"/>
      <c r="F114" s="19"/>
      <c r="G114" s="17"/>
      <c r="H114" s="17"/>
      <c r="I114" s="80"/>
      <c r="J114" s="132">
        <f t="shared" si="2"/>
        <v>0</v>
      </c>
      <c r="K114" s="80"/>
      <c r="L114" s="80"/>
      <c r="M114" s="40">
        <f t="shared" si="3"/>
        <v>0</v>
      </c>
      <c r="N114" s="18"/>
    </row>
    <row r="115" spans="1:14" s="12" customFormat="1" x14ac:dyDescent="0.3">
      <c r="A115" s="48">
        <v>84</v>
      </c>
      <c r="B115" s="199"/>
      <c r="C115" s="199"/>
      <c r="D115" s="19"/>
      <c r="E115" s="19"/>
      <c r="F115" s="19"/>
      <c r="G115" s="17"/>
      <c r="H115" s="17"/>
      <c r="I115" s="80"/>
      <c r="J115" s="132">
        <f t="shared" si="2"/>
        <v>0</v>
      </c>
      <c r="K115" s="80"/>
      <c r="L115" s="80"/>
      <c r="M115" s="40">
        <f t="shared" si="3"/>
        <v>0</v>
      </c>
      <c r="N115" s="18"/>
    </row>
    <row r="116" spans="1:14" s="12" customFormat="1" x14ac:dyDescent="0.3">
      <c r="A116" s="48">
        <v>85</v>
      </c>
      <c r="B116" s="199"/>
      <c r="C116" s="199"/>
      <c r="D116" s="19"/>
      <c r="E116" s="19"/>
      <c r="F116" s="19"/>
      <c r="G116" s="17"/>
      <c r="H116" s="17"/>
      <c r="I116" s="80"/>
      <c r="J116" s="132">
        <f t="shared" si="2"/>
        <v>0</v>
      </c>
      <c r="K116" s="80"/>
      <c r="L116" s="80"/>
      <c r="M116" s="40">
        <f t="shared" si="3"/>
        <v>0</v>
      </c>
      <c r="N116" s="18"/>
    </row>
    <row r="117" spans="1:14" s="12" customFormat="1" x14ac:dyDescent="0.3">
      <c r="A117" s="48">
        <v>86</v>
      </c>
      <c r="B117" s="199"/>
      <c r="C117" s="199"/>
      <c r="D117" s="19"/>
      <c r="E117" s="19"/>
      <c r="F117" s="19"/>
      <c r="G117" s="17"/>
      <c r="H117" s="17"/>
      <c r="I117" s="80"/>
      <c r="J117" s="132">
        <f t="shared" si="2"/>
        <v>0</v>
      </c>
      <c r="K117" s="80"/>
      <c r="L117" s="80"/>
      <c r="M117" s="40">
        <f t="shared" si="3"/>
        <v>0</v>
      </c>
      <c r="N117" s="18"/>
    </row>
    <row r="118" spans="1:14" s="12" customFormat="1" x14ac:dyDescent="0.3">
      <c r="A118" s="48">
        <v>87</v>
      </c>
      <c r="B118" s="199"/>
      <c r="C118" s="199"/>
      <c r="D118" s="19"/>
      <c r="E118" s="19"/>
      <c r="F118" s="19"/>
      <c r="G118" s="17"/>
      <c r="H118" s="17"/>
      <c r="I118" s="80"/>
      <c r="J118" s="132">
        <f t="shared" si="2"/>
        <v>0</v>
      </c>
      <c r="K118" s="80"/>
      <c r="L118" s="80"/>
      <c r="M118" s="40">
        <f t="shared" si="3"/>
        <v>0</v>
      </c>
      <c r="N118" s="18"/>
    </row>
    <row r="119" spans="1:14" s="12" customFormat="1" x14ac:dyDescent="0.3">
      <c r="A119" s="48">
        <v>88</v>
      </c>
      <c r="B119" s="199"/>
      <c r="C119" s="199"/>
      <c r="D119" s="19"/>
      <c r="E119" s="19"/>
      <c r="F119" s="19"/>
      <c r="G119" s="17"/>
      <c r="H119" s="17"/>
      <c r="I119" s="80"/>
      <c r="J119" s="132">
        <f t="shared" si="2"/>
        <v>0</v>
      </c>
      <c r="K119" s="80"/>
      <c r="L119" s="80"/>
      <c r="M119" s="40">
        <f t="shared" si="3"/>
        <v>0</v>
      </c>
      <c r="N119" s="18"/>
    </row>
    <row r="120" spans="1:14" s="12" customFormat="1" x14ac:dyDescent="0.3">
      <c r="A120" s="48">
        <v>89</v>
      </c>
      <c r="B120" s="199"/>
      <c r="C120" s="199"/>
      <c r="D120" s="19"/>
      <c r="E120" s="19"/>
      <c r="F120" s="19"/>
      <c r="G120" s="17"/>
      <c r="H120" s="17"/>
      <c r="I120" s="80"/>
      <c r="J120" s="132">
        <f t="shared" si="2"/>
        <v>0</v>
      </c>
      <c r="K120" s="80"/>
      <c r="L120" s="80"/>
      <c r="M120" s="40">
        <f t="shared" si="3"/>
        <v>0</v>
      </c>
      <c r="N120" s="18"/>
    </row>
    <row r="121" spans="1:14" s="12" customFormat="1" x14ac:dyDescent="0.3">
      <c r="A121" s="48">
        <v>90</v>
      </c>
      <c r="B121" s="199"/>
      <c r="C121" s="199"/>
      <c r="D121" s="19"/>
      <c r="E121" s="19"/>
      <c r="F121" s="19"/>
      <c r="G121" s="17"/>
      <c r="H121" s="17"/>
      <c r="I121" s="80"/>
      <c r="J121" s="132">
        <f t="shared" si="2"/>
        <v>0</v>
      </c>
      <c r="K121" s="80"/>
      <c r="L121" s="80"/>
      <c r="M121" s="40">
        <f t="shared" si="3"/>
        <v>0</v>
      </c>
      <c r="N121" s="18"/>
    </row>
    <row r="122" spans="1:14" s="12" customFormat="1" x14ac:dyDescent="0.3">
      <c r="A122" s="48">
        <v>91</v>
      </c>
      <c r="B122" s="199"/>
      <c r="C122" s="199"/>
      <c r="D122" s="19"/>
      <c r="E122" s="19"/>
      <c r="F122" s="19"/>
      <c r="G122" s="17"/>
      <c r="H122" s="17"/>
      <c r="I122" s="80"/>
      <c r="J122" s="132">
        <f t="shared" si="2"/>
        <v>0</v>
      </c>
      <c r="K122" s="80"/>
      <c r="L122" s="80"/>
      <c r="M122" s="40">
        <f t="shared" si="3"/>
        <v>0</v>
      </c>
      <c r="N122" s="18"/>
    </row>
    <row r="123" spans="1:14" s="12" customFormat="1" x14ac:dyDescent="0.3">
      <c r="A123" s="48">
        <v>92</v>
      </c>
      <c r="B123" s="199"/>
      <c r="C123" s="199"/>
      <c r="D123" s="19"/>
      <c r="E123" s="19"/>
      <c r="F123" s="19"/>
      <c r="G123" s="17"/>
      <c r="H123" s="17"/>
      <c r="I123" s="80"/>
      <c r="J123" s="132">
        <f t="shared" si="2"/>
        <v>0</v>
      </c>
      <c r="K123" s="80"/>
      <c r="L123" s="80"/>
      <c r="M123" s="40">
        <f t="shared" si="3"/>
        <v>0</v>
      </c>
      <c r="N123" s="18"/>
    </row>
    <row r="124" spans="1:14" s="12" customFormat="1" x14ac:dyDescent="0.3">
      <c r="A124" s="48">
        <v>93</v>
      </c>
      <c r="B124" s="199"/>
      <c r="C124" s="199"/>
      <c r="D124" s="19"/>
      <c r="E124" s="19"/>
      <c r="F124" s="19"/>
      <c r="G124" s="17"/>
      <c r="H124" s="17"/>
      <c r="I124" s="80"/>
      <c r="J124" s="132">
        <f t="shared" si="2"/>
        <v>0</v>
      </c>
      <c r="K124" s="80"/>
      <c r="L124" s="80"/>
      <c r="M124" s="40">
        <f t="shared" si="3"/>
        <v>0</v>
      </c>
      <c r="N124" s="18"/>
    </row>
    <row r="125" spans="1:14" s="12" customFormat="1" x14ac:dyDescent="0.3">
      <c r="A125" s="48">
        <v>94</v>
      </c>
      <c r="B125" s="199"/>
      <c r="C125" s="199"/>
      <c r="D125" s="19"/>
      <c r="E125" s="19"/>
      <c r="F125" s="19"/>
      <c r="G125" s="17"/>
      <c r="H125" s="17"/>
      <c r="I125" s="80"/>
      <c r="J125" s="132">
        <f t="shared" si="2"/>
        <v>0</v>
      </c>
      <c r="K125" s="80"/>
      <c r="L125" s="80"/>
      <c r="M125" s="40">
        <f t="shared" si="3"/>
        <v>0</v>
      </c>
      <c r="N125" s="18"/>
    </row>
    <row r="126" spans="1:14" s="12" customFormat="1" x14ac:dyDescent="0.3">
      <c r="A126" s="48">
        <v>95</v>
      </c>
      <c r="B126" s="199"/>
      <c r="C126" s="199"/>
      <c r="D126" s="19"/>
      <c r="E126" s="19"/>
      <c r="F126" s="19"/>
      <c r="G126" s="17"/>
      <c r="H126" s="17"/>
      <c r="I126" s="80"/>
      <c r="J126" s="132">
        <f t="shared" si="2"/>
        <v>0</v>
      </c>
      <c r="K126" s="80"/>
      <c r="L126" s="80"/>
      <c r="M126" s="40">
        <f t="shared" si="3"/>
        <v>0</v>
      </c>
      <c r="N126" s="18"/>
    </row>
    <row r="127" spans="1:14" s="12" customFormat="1" x14ac:dyDescent="0.3">
      <c r="A127" s="48">
        <v>96</v>
      </c>
      <c r="B127" s="199"/>
      <c r="C127" s="199"/>
      <c r="D127" s="19"/>
      <c r="E127" s="19"/>
      <c r="F127" s="19"/>
      <c r="G127" s="17"/>
      <c r="H127" s="17"/>
      <c r="I127" s="80"/>
      <c r="J127" s="132">
        <f t="shared" si="2"/>
        <v>0</v>
      </c>
      <c r="K127" s="80"/>
      <c r="L127" s="80"/>
      <c r="M127" s="40">
        <f t="shared" si="3"/>
        <v>0</v>
      </c>
      <c r="N127" s="18"/>
    </row>
    <row r="128" spans="1:14" s="12" customFormat="1" x14ac:dyDescent="0.3">
      <c r="A128" s="48">
        <v>97</v>
      </c>
      <c r="B128" s="199"/>
      <c r="C128" s="199"/>
      <c r="D128" s="19"/>
      <c r="E128" s="19"/>
      <c r="F128" s="19"/>
      <c r="G128" s="17"/>
      <c r="H128" s="17"/>
      <c r="I128" s="80"/>
      <c r="J128" s="132">
        <f t="shared" si="2"/>
        <v>0</v>
      </c>
      <c r="K128" s="80"/>
      <c r="L128" s="80"/>
      <c r="M128" s="40">
        <f t="shared" si="3"/>
        <v>0</v>
      </c>
      <c r="N128" s="18"/>
    </row>
    <row r="129" spans="1:14" s="12" customFormat="1" x14ac:dyDescent="0.3">
      <c r="A129" s="48">
        <v>98</v>
      </c>
      <c r="B129" s="199"/>
      <c r="C129" s="199"/>
      <c r="D129" s="19"/>
      <c r="E129" s="19"/>
      <c r="F129" s="19"/>
      <c r="G129" s="17"/>
      <c r="H129" s="17"/>
      <c r="I129" s="80"/>
      <c r="J129" s="132">
        <f t="shared" si="2"/>
        <v>0</v>
      </c>
      <c r="K129" s="80"/>
      <c r="L129" s="80"/>
      <c r="M129" s="40">
        <f t="shared" si="3"/>
        <v>0</v>
      </c>
      <c r="N129" s="18"/>
    </row>
    <row r="130" spans="1:14" s="12" customFormat="1" x14ac:dyDescent="0.3">
      <c r="A130" s="48">
        <v>99</v>
      </c>
      <c r="B130" s="199"/>
      <c r="C130" s="199"/>
      <c r="D130" s="19"/>
      <c r="E130" s="19"/>
      <c r="F130" s="19"/>
      <c r="G130" s="17"/>
      <c r="H130" s="17"/>
      <c r="I130" s="80"/>
      <c r="J130" s="132">
        <f t="shared" si="2"/>
        <v>0</v>
      </c>
      <c r="K130" s="80"/>
      <c r="L130" s="80"/>
      <c r="M130" s="40">
        <f t="shared" si="3"/>
        <v>0</v>
      </c>
      <c r="N130" s="18"/>
    </row>
    <row r="131" spans="1:14" s="12" customFormat="1" x14ac:dyDescent="0.3">
      <c r="A131" s="48">
        <v>100</v>
      </c>
      <c r="B131" s="199"/>
      <c r="C131" s="199"/>
      <c r="D131" s="19"/>
      <c r="E131" s="19"/>
      <c r="F131" s="19"/>
      <c r="G131" s="17"/>
      <c r="H131" s="17"/>
      <c r="I131" s="80"/>
      <c r="J131" s="132">
        <f t="shared" si="2"/>
        <v>0</v>
      </c>
      <c r="K131" s="80"/>
      <c r="L131" s="80"/>
      <c r="M131" s="40">
        <f t="shared" si="3"/>
        <v>0</v>
      </c>
      <c r="N131" s="18"/>
    </row>
    <row r="132" spans="1:14" s="12" customFormat="1" x14ac:dyDescent="0.3">
      <c r="A132" s="48">
        <v>101</v>
      </c>
      <c r="B132" s="199"/>
      <c r="C132" s="199"/>
      <c r="D132" s="19"/>
      <c r="E132" s="19"/>
      <c r="F132" s="19"/>
      <c r="G132" s="17"/>
      <c r="H132" s="17"/>
      <c r="I132" s="80"/>
      <c r="J132" s="132">
        <f t="shared" si="2"/>
        <v>0</v>
      </c>
      <c r="K132" s="80"/>
      <c r="L132" s="80"/>
      <c r="M132" s="40">
        <f t="shared" si="3"/>
        <v>0</v>
      </c>
      <c r="N132" s="18"/>
    </row>
    <row r="133" spans="1:14" s="12" customFormat="1" x14ac:dyDescent="0.3">
      <c r="A133" s="48">
        <v>102</v>
      </c>
      <c r="B133" s="199"/>
      <c r="C133" s="199"/>
      <c r="D133" s="19"/>
      <c r="E133" s="19"/>
      <c r="F133" s="19"/>
      <c r="G133" s="17"/>
      <c r="H133" s="17"/>
      <c r="I133" s="80"/>
      <c r="J133" s="132">
        <f t="shared" si="2"/>
        <v>0</v>
      </c>
      <c r="K133" s="80"/>
      <c r="L133" s="80"/>
      <c r="M133" s="40">
        <f t="shared" si="3"/>
        <v>0</v>
      </c>
      <c r="N133" s="18"/>
    </row>
    <row r="134" spans="1:14" s="12" customFormat="1" x14ac:dyDescent="0.3">
      <c r="A134" s="48">
        <v>103</v>
      </c>
      <c r="B134" s="199"/>
      <c r="C134" s="199"/>
      <c r="D134" s="19"/>
      <c r="E134" s="19"/>
      <c r="F134" s="19"/>
      <c r="G134" s="17"/>
      <c r="H134" s="17"/>
      <c r="I134" s="80"/>
      <c r="J134" s="132">
        <f t="shared" si="2"/>
        <v>0</v>
      </c>
      <c r="K134" s="80"/>
      <c r="L134" s="80"/>
      <c r="M134" s="40">
        <f t="shared" si="3"/>
        <v>0</v>
      </c>
      <c r="N134" s="18"/>
    </row>
    <row r="135" spans="1:14" s="12" customFormat="1" x14ac:dyDescent="0.3">
      <c r="A135" s="48">
        <v>104</v>
      </c>
      <c r="B135" s="199"/>
      <c r="C135" s="199"/>
      <c r="D135" s="19"/>
      <c r="E135" s="19"/>
      <c r="F135" s="19"/>
      <c r="G135" s="17"/>
      <c r="H135" s="17"/>
      <c r="I135" s="80"/>
      <c r="J135" s="132">
        <f t="shared" si="2"/>
        <v>0</v>
      </c>
      <c r="K135" s="80"/>
      <c r="L135" s="80"/>
      <c r="M135" s="40">
        <f t="shared" si="3"/>
        <v>0</v>
      </c>
      <c r="N135" s="18"/>
    </row>
    <row r="136" spans="1:14" s="12" customFormat="1" x14ac:dyDescent="0.3">
      <c r="A136" s="48">
        <v>105</v>
      </c>
      <c r="B136" s="199"/>
      <c r="C136" s="199"/>
      <c r="D136" s="19"/>
      <c r="E136" s="19"/>
      <c r="F136" s="19"/>
      <c r="G136" s="17"/>
      <c r="H136" s="17"/>
      <c r="I136" s="80"/>
      <c r="J136" s="132">
        <f t="shared" si="2"/>
        <v>0</v>
      </c>
      <c r="K136" s="80"/>
      <c r="L136" s="80"/>
      <c r="M136" s="40">
        <f t="shared" si="3"/>
        <v>0</v>
      </c>
      <c r="N136" s="18"/>
    </row>
    <row r="137" spans="1:14" s="12" customFormat="1" x14ac:dyDescent="0.3">
      <c r="A137" s="48">
        <v>106</v>
      </c>
      <c r="B137" s="199"/>
      <c r="C137" s="199"/>
      <c r="D137" s="19"/>
      <c r="E137" s="19"/>
      <c r="F137" s="19"/>
      <c r="G137" s="17"/>
      <c r="H137" s="17"/>
      <c r="I137" s="80"/>
      <c r="J137" s="132">
        <f t="shared" si="2"/>
        <v>0</v>
      </c>
      <c r="K137" s="80"/>
      <c r="L137" s="80"/>
      <c r="M137" s="40">
        <f t="shared" si="3"/>
        <v>0</v>
      </c>
      <c r="N137" s="18"/>
    </row>
    <row r="138" spans="1:14" s="12" customFormat="1" x14ac:dyDescent="0.3">
      <c r="A138" s="48">
        <v>107</v>
      </c>
      <c r="B138" s="199"/>
      <c r="C138" s="199"/>
      <c r="D138" s="19"/>
      <c r="E138" s="19"/>
      <c r="F138" s="19"/>
      <c r="G138" s="17"/>
      <c r="H138" s="17"/>
      <c r="I138" s="80"/>
      <c r="J138" s="132">
        <f t="shared" si="2"/>
        <v>0</v>
      </c>
      <c r="K138" s="80"/>
      <c r="L138" s="80"/>
      <c r="M138" s="40">
        <f t="shared" si="3"/>
        <v>0</v>
      </c>
      <c r="N138" s="18"/>
    </row>
    <row r="139" spans="1:14" s="12" customFormat="1" x14ac:dyDescent="0.3">
      <c r="A139" s="48">
        <v>108</v>
      </c>
      <c r="B139" s="199"/>
      <c r="C139" s="199"/>
      <c r="D139" s="19"/>
      <c r="E139" s="19"/>
      <c r="F139" s="19"/>
      <c r="G139" s="17"/>
      <c r="H139" s="17"/>
      <c r="I139" s="80"/>
      <c r="J139" s="132">
        <f t="shared" si="2"/>
        <v>0</v>
      </c>
      <c r="K139" s="80"/>
      <c r="L139" s="80"/>
      <c r="M139" s="40">
        <f t="shared" si="3"/>
        <v>0</v>
      </c>
      <c r="N139" s="18"/>
    </row>
    <row r="140" spans="1:14" s="12" customFormat="1" x14ac:dyDescent="0.3">
      <c r="A140" s="48">
        <v>109</v>
      </c>
      <c r="B140" s="199"/>
      <c r="C140" s="199"/>
      <c r="D140" s="19"/>
      <c r="E140" s="19"/>
      <c r="F140" s="19"/>
      <c r="G140" s="17"/>
      <c r="H140" s="17"/>
      <c r="I140" s="80"/>
      <c r="J140" s="132">
        <f t="shared" si="2"/>
        <v>0</v>
      </c>
      <c r="K140" s="80"/>
      <c r="L140" s="80"/>
      <c r="M140" s="40">
        <f t="shared" si="3"/>
        <v>0</v>
      </c>
      <c r="N140" s="18"/>
    </row>
    <row r="141" spans="1:14" s="12" customFormat="1" x14ac:dyDescent="0.3">
      <c r="A141" s="48">
        <v>110</v>
      </c>
      <c r="B141" s="199"/>
      <c r="C141" s="199"/>
      <c r="D141" s="19"/>
      <c r="E141" s="19"/>
      <c r="F141" s="19"/>
      <c r="G141" s="17"/>
      <c r="H141" s="17"/>
      <c r="I141" s="80"/>
      <c r="J141" s="132">
        <f t="shared" si="2"/>
        <v>0</v>
      </c>
      <c r="K141" s="80"/>
      <c r="L141" s="80"/>
      <c r="M141" s="40">
        <f t="shared" si="3"/>
        <v>0</v>
      </c>
      <c r="N141" s="18"/>
    </row>
    <row r="142" spans="1:14" s="12" customFormat="1" x14ac:dyDescent="0.3">
      <c r="A142" s="48">
        <v>111</v>
      </c>
      <c r="B142" s="199"/>
      <c r="C142" s="199"/>
      <c r="D142" s="19"/>
      <c r="E142" s="19"/>
      <c r="F142" s="19"/>
      <c r="G142" s="17"/>
      <c r="H142" s="17"/>
      <c r="I142" s="80"/>
      <c r="J142" s="132">
        <f t="shared" si="2"/>
        <v>0</v>
      </c>
      <c r="K142" s="80"/>
      <c r="L142" s="80"/>
      <c r="M142" s="40">
        <f t="shared" si="3"/>
        <v>0</v>
      </c>
      <c r="N142" s="18"/>
    </row>
    <row r="143" spans="1:14" s="12" customFormat="1" x14ac:dyDescent="0.3">
      <c r="A143" s="48">
        <v>112</v>
      </c>
      <c r="B143" s="199"/>
      <c r="C143" s="199"/>
      <c r="D143" s="19"/>
      <c r="E143" s="19"/>
      <c r="F143" s="19"/>
      <c r="G143" s="17"/>
      <c r="H143" s="17"/>
      <c r="I143" s="80"/>
      <c r="J143" s="132">
        <f t="shared" si="2"/>
        <v>0</v>
      </c>
      <c r="K143" s="80"/>
      <c r="L143" s="80"/>
      <c r="M143" s="40">
        <f t="shared" si="3"/>
        <v>0</v>
      </c>
      <c r="N143" s="18"/>
    </row>
    <row r="144" spans="1:14" s="12" customFormat="1" x14ac:dyDescent="0.3">
      <c r="A144" s="48">
        <v>113</v>
      </c>
      <c r="B144" s="199"/>
      <c r="C144" s="199"/>
      <c r="D144" s="19"/>
      <c r="E144" s="19"/>
      <c r="F144" s="19"/>
      <c r="G144" s="17"/>
      <c r="H144" s="17"/>
      <c r="I144" s="80"/>
      <c r="J144" s="132">
        <f t="shared" si="2"/>
        <v>0</v>
      </c>
      <c r="K144" s="80"/>
      <c r="L144" s="80"/>
      <c r="M144" s="40">
        <f t="shared" si="3"/>
        <v>0</v>
      </c>
      <c r="N144" s="18"/>
    </row>
    <row r="145" spans="1:14" s="12" customFormat="1" x14ac:dyDescent="0.3">
      <c r="A145" s="48">
        <v>114</v>
      </c>
      <c r="B145" s="199"/>
      <c r="C145" s="199"/>
      <c r="D145" s="19"/>
      <c r="E145" s="19"/>
      <c r="F145" s="19"/>
      <c r="G145" s="17"/>
      <c r="H145" s="17"/>
      <c r="I145" s="80"/>
      <c r="J145" s="132">
        <f t="shared" si="2"/>
        <v>0</v>
      </c>
      <c r="K145" s="80"/>
      <c r="L145" s="80"/>
      <c r="M145" s="40">
        <f t="shared" si="3"/>
        <v>0</v>
      </c>
      <c r="N145" s="18"/>
    </row>
    <row r="146" spans="1:14" s="12" customFormat="1" x14ac:dyDescent="0.3">
      <c r="A146" s="48">
        <v>115</v>
      </c>
      <c r="B146" s="199"/>
      <c r="C146" s="199"/>
      <c r="D146" s="19"/>
      <c r="E146" s="19"/>
      <c r="F146" s="19"/>
      <c r="G146" s="17"/>
      <c r="H146" s="17"/>
      <c r="I146" s="80"/>
      <c r="J146" s="132">
        <f t="shared" si="2"/>
        <v>0</v>
      </c>
      <c r="K146" s="80"/>
      <c r="L146" s="80"/>
      <c r="M146" s="40">
        <f t="shared" si="3"/>
        <v>0</v>
      </c>
      <c r="N146" s="18"/>
    </row>
    <row r="147" spans="1:14" s="12" customFormat="1" x14ac:dyDescent="0.3">
      <c r="A147" s="48">
        <v>116</v>
      </c>
      <c r="B147" s="199"/>
      <c r="C147" s="199"/>
      <c r="D147" s="19"/>
      <c r="E147" s="19"/>
      <c r="F147" s="19"/>
      <c r="G147" s="17"/>
      <c r="H147" s="17"/>
      <c r="I147" s="80"/>
      <c r="J147" s="132">
        <f t="shared" si="2"/>
        <v>0</v>
      </c>
      <c r="K147" s="80"/>
      <c r="L147" s="80"/>
      <c r="M147" s="40">
        <f t="shared" si="3"/>
        <v>0</v>
      </c>
      <c r="N147" s="18"/>
    </row>
    <row r="148" spans="1:14" s="12" customFormat="1" x14ac:dyDescent="0.3">
      <c r="A148" s="48">
        <v>117</v>
      </c>
      <c r="B148" s="199"/>
      <c r="C148" s="199"/>
      <c r="D148" s="19"/>
      <c r="E148" s="19"/>
      <c r="F148" s="19"/>
      <c r="G148" s="17"/>
      <c r="H148" s="17"/>
      <c r="I148" s="80"/>
      <c r="J148" s="132">
        <f t="shared" si="2"/>
        <v>0</v>
      </c>
      <c r="K148" s="80"/>
      <c r="L148" s="80"/>
      <c r="M148" s="40">
        <f t="shared" si="3"/>
        <v>0</v>
      </c>
      <c r="N148" s="18"/>
    </row>
    <row r="149" spans="1:14" s="12" customFormat="1" x14ac:dyDescent="0.3">
      <c r="A149" s="48">
        <v>118</v>
      </c>
      <c r="B149" s="199"/>
      <c r="C149" s="199"/>
      <c r="D149" s="19"/>
      <c r="E149" s="19"/>
      <c r="F149" s="19"/>
      <c r="G149" s="17"/>
      <c r="H149" s="17"/>
      <c r="I149" s="80"/>
      <c r="J149" s="132">
        <f t="shared" si="2"/>
        <v>0</v>
      </c>
      <c r="K149" s="80"/>
      <c r="L149" s="80"/>
      <c r="M149" s="40">
        <f t="shared" si="3"/>
        <v>0</v>
      </c>
      <c r="N149" s="18"/>
    </row>
    <row r="150" spans="1:14" s="12" customFormat="1" x14ac:dyDescent="0.3">
      <c r="A150" s="48">
        <v>119</v>
      </c>
      <c r="B150" s="199"/>
      <c r="C150" s="199"/>
      <c r="D150" s="19"/>
      <c r="E150" s="19"/>
      <c r="F150" s="19"/>
      <c r="G150" s="17"/>
      <c r="H150" s="17"/>
      <c r="I150" s="80"/>
      <c r="J150" s="132">
        <f t="shared" si="2"/>
        <v>0</v>
      </c>
      <c r="K150" s="80"/>
      <c r="L150" s="80"/>
      <c r="M150" s="40">
        <f t="shared" si="3"/>
        <v>0</v>
      </c>
      <c r="N150" s="18"/>
    </row>
    <row r="151" spans="1:14" s="12" customFormat="1" x14ac:dyDescent="0.3">
      <c r="A151" s="48">
        <v>120</v>
      </c>
      <c r="B151" s="199"/>
      <c r="C151" s="199"/>
      <c r="D151" s="19"/>
      <c r="E151" s="19"/>
      <c r="F151" s="19"/>
      <c r="G151" s="17"/>
      <c r="H151" s="17"/>
      <c r="I151" s="80"/>
      <c r="J151" s="132">
        <f t="shared" si="2"/>
        <v>0</v>
      </c>
      <c r="K151" s="80"/>
      <c r="L151" s="80"/>
      <c r="M151" s="40">
        <f t="shared" si="3"/>
        <v>0</v>
      </c>
      <c r="N151" s="18"/>
    </row>
    <row r="152" spans="1:14" s="12" customFormat="1" x14ac:dyDescent="0.3">
      <c r="A152" s="48">
        <v>121</v>
      </c>
      <c r="B152" s="199"/>
      <c r="C152" s="199"/>
      <c r="D152" s="19"/>
      <c r="E152" s="19"/>
      <c r="F152" s="19"/>
      <c r="G152" s="17"/>
      <c r="H152" s="17"/>
      <c r="I152" s="80"/>
      <c r="J152" s="132">
        <f t="shared" si="2"/>
        <v>0</v>
      </c>
      <c r="K152" s="80"/>
      <c r="L152" s="80"/>
      <c r="M152" s="40">
        <f t="shared" si="3"/>
        <v>0</v>
      </c>
      <c r="N152" s="18"/>
    </row>
    <row r="153" spans="1:14" s="12" customFormat="1" x14ac:dyDescent="0.3">
      <c r="A153" s="48">
        <v>122</v>
      </c>
      <c r="B153" s="199"/>
      <c r="C153" s="199"/>
      <c r="D153" s="19"/>
      <c r="E153" s="19"/>
      <c r="F153" s="19"/>
      <c r="G153" s="17"/>
      <c r="H153" s="17"/>
      <c r="I153" s="80"/>
      <c r="J153" s="132">
        <f t="shared" si="2"/>
        <v>0</v>
      </c>
      <c r="K153" s="80"/>
      <c r="L153" s="80"/>
      <c r="M153" s="40">
        <f t="shared" si="3"/>
        <v>0</v>
      </c>
      <c r="N153" s="18"/>
    </row>
    <row r="154" spans="1:14" s="12" customFormat="1" x14ac:dyDescent="0.3">
      <c r="A154" s="48">
        <v>123</v>
      </c>
      <c r="B154" s="199"/>
      <c r="C154" s="199"/>
      <c r="D154" s="19"/>
      <c r="E154" s="19"/>
      <c r="F154" s="19"/>
      <c r="G154" s="17"/>
      <c r="H154" s="17"/>
      <c r="I154" s="80"/>
      <c r="J154" s="132">
        <f t="shared" si="2"/>
        <v>0</v>
      </c>
      <c r="K154" s="80"/>
      <c r="L154" s="80"/>
      <c r="M154" s="40">
        <f t="shared" si="3"/>
        <v>0</v>
      </c>
      <c r="N154" s="18"/>
    </row>
    <row r="155" spans="1:14" s="12" customFormat="1" x14ac:dyDescent="0.3">
      <c r="A155" s="48">
        <v>124</v>
      </c>
      <c r="B155" s="199"/>
      <c r="C155" s="199"/>
      <c r="D155" s="19"/>
      <c r="E155" s="19"/>
      <c r="F155" s="19"/>
      <c r="G155" s="17"/>
      <c r="H155" s="17"/>
      <c r="I155" s="80"/>
      <c r="J155" s="132">
        <f t="shared" si="2"/>
        <v>0</v>
      </c>
      <c r="K155" s="80"/>
      <c r="L155" s="80"/>
      <c r="M155" s="40">
        <f t="shared" si="3"/>
        <v>0</v>
      </c>
      <c r="N155" s="18"/>
    </row>
    <row r="156" spans="1:14" s="12" customFormat="1" x14ac:dyDescent="0.3">
      <c r="A156" s="48">
        <v>125</v>
      </c>
      <c r="B156" s="199"/>
      <c r="C156" s="199"/>
      <c r="D156" s="19"/>
      <c r="E156" s="19"/>
      <c r="F156" s="19"/>
      <c r="G156" s="17"/>
      <c r="H156" s="17"/>
      <c r="I156" s="80"/>
      <c r="J156" s="132">
        <f t="shared" si="2"/>
        <v>0</v>
      </c>
      <c r="K156" s="80"/>
      <c r="L156" s="80"/>
      <c r="M156" s="40">
        <f t="shared" si="3"/>
        <v>0</v>
      </c>
      <c r="N156" s="18"/>
    </row>
    <row r="157" spans="1:14" s="12" customFormat="1" x14ac:dyDescent="0.3">
      <c r="A157" s="48">
        <v>126</v>
      </c>
      <c r="B157" s="199"/>
      <c r="C157" s="199"/>
      <c r="D157" s="19"/>
      <c r="E157" s="19"/>
      <c r="F157" s="19"/>
      <c r="G157" s="17"/>
      <c r="H157" s="17"/>
      <c r="I157" s="80"/>
      <c r="J157" s="132">
        <f t="shared" si="2"/>
        <v>0</v>
      </c>
      <c r="K157" s="80"/>
      <c r="L157" s="80"/>
      <c r="M157" s="40">
        <f t="shared" si="3"/>
        <v>0</v>
      </c>
      <c r="N157" s="18"/>
    </row>
    <row r="158" spans="1:14" s="12" customFormat="1" x14ac:dyDescent="0.3">
      <c r="A158" s="48">
        <v>127</v>
      </c>
      <c r="B158" s="199"/>
      <c r="C158" s="199"/>
      <c r="D158" s="19"/>
      <c r="E158" s="19"/>
      <c r="F158" s="19"/>
      <c r="G158" s="17"/>
      <c r="H158" s="17"/>
      <c r="I158" s="80"/>
      <c r="J158" s="132">
        <f t="shared" si="2"/>
        <v>0</v>
      </c>
      <c r="K158" s="80"/>
      <c r="L158" s="80"/>
      <c r="M158" s="40">
        <f t="shared" si="3"/>
        <v>0</v>
      </c>
      <c r="N158" s="18"/>
    </row>
    <row r="159" spans="1:14" s="12" customFormat="1" x14ac:dyDescent="0.3">
      <c r="A159" s="48">
        <v>128</v>
      </c>
      <c r="B159" s="199"/>
      <c r="C159" s="199"/>
      <c r="D159" s="19"/>
      <c r="E159" s="19"/>
      <c r="F159" s="19"/>
      <c r="G159" s="17"/>
      <c r="H159" s="17"/>
      <c r="I159" s="80"/>
      <c r="J159" s="132">
        <f t="shared" si="2"/>
        <v>0</v>
      </c>
      <c r="K159" s="80"/>
      <c r="L159" s="80"/>
      <c r="M159" s="40">
        <f t="shared" si="3"/>
        <v>0</v>
      </c>
      <c r="N159" s="18"/>
    </row>
    <row r="160" spans="1:14" s="12" customFormat="1" x14ac:dyDescent="0.3">
      <c r="A160" s="48">
        <v>129</v>
      </c>
      <c r="B160" s="199"/>
      <c r="C160" s="199"/>
      <c r="D160" s="19"/>
      <c r="E160" s="19"/>
      <c r="F160" s="19"/>
      <c r="G160" s="17"/>
      <c r="H160" s="17"/>
      <c r="I160" s="80"/>
      <c r="J160" s="132">
        <f t="shared" si="2"/>
        <v>0</v>
      </c>
      <c r="K160" s="80"/>
      <c r="L160" s="80"/>
      <c r="M160" s="40">
        <f t="shared" si="3"/>
        <v>0</v>
      </c>
      <c r="N160" s="18"/>
    </row>
    <row r="161" spans="1:14" s="12" customFormat="1" x14ac:dyDescent="0.3">
      <c r="A161" s="48">
        <v>130</v>
      </c>
      <c r="B161" s="199"/>
      <c r="C161" s="199"/>
      <c r="D161" s="19"/>
      <c r="E161" s="19"/>
      <c r="F161" s="19"/>
      <c r="G161" s="17"/>
      <c r="H161" s="17"/>
      <c r="I161" s="80"/>
      <c r="J161" s="132">
        <f t="shared" ref="J161:J224" si="4">H161*I161</f>
        <v>0</v>
      </c>
      <c r="K161" s="80"/>
      <c r="L161" s="80"/>
      <c r="M161" s="40">
        <f t="shared" ref="M161:M224" si="5">IFERROR(J161*K161*L161/365,0)</f>
        <v>0</v>
      </c>
      <c r="N161" s="18"/>
    </row>
    <row r="162" spans="1:14" s="12" customFormat="1" x14ac:dyDescent="0.3">
      <c r="A162" s="48">
        <v>131</v>
      </c>
      <c r="B162" s="199"/>
      <c r="C162" s="199"/>
      <c r="D162" s="19"/>
      <c r="E162" s="19"/>
      <c r="F162" s="19"/>
      <c r="G162" s="17"/>
      <c r="H162" s="17"/>
      <c r="I162" s="80"/>
      <c r="J162" s="132">
        <f t="shared" si="4"/>
        <v>0</v>
      </c>
      <c r="K162" s="80"/>
      <c r="L162" s="80"/>
      <c r="M162" s="40">
        <f t="shared" si="5"/>
        <v>0</v>
      </c>
      <c r="N162" s="18"/>
    </row>
    <row r="163" spans="1:14" s="12" customFormat="1" x14ac:dyDescent="0.3">
      <c r="A163" s="48">
        <v>132</v>
      </c>
      <c r="B163" s="199"/>
      <c r="C163" s="199"/>
      <c r="D163" s="19"/>
      <c r="E163" s="19"/>
      <c r="F163" s="19"/>
      <c r="G163" s="17"/>
      <c r="H163" s="17"/>
      <c r="I163" s="80"/>
      <c r="J163" s="132">
        <f t="shared" si="4"/>
        <v>0</v>
      </c>
      <c r="K163" s="80"/>
      <c r="L163" s="80"/>
      <c r="M163" s="40">
        <f t="shared" si="5"/>
        <v>0</v>
      </c>
      <c r="N163" s="18"/>
    </row>
    <row r="164" spans="1:14" s="12" customFormat="1" x14ac:dyDescent="0.3">
      <c r="A164" s="48">
        <v>133</v>
      </c>
      <c r="B164" s="199"/>
      <c r="C164" s="199"/>
      <c r="D164" s="19"/>
      <c r="E164" s="19"/>
      <c r="F164" s="19"/>
      <c r="G164" s="17"/>
      <c r="H164" s="17"/>
      <c r="I164" s="80"/>
      <c r="J164" s="132">
        <f t="shared" si="4"/>
        <v>0</v>
      </c>
      <c r="K164" s="80"/>
      <c r="L164" s="80"/>
      <c r="M164" s="40">
        <f t="shared" si="5"/>
        <v>0</v>
      </c>
      <c r="N164" s="18"/>
    </row>
    <row r="165" spans="1:14" s="12" customFormat="1" x14ac:dyDescent="0.3">
      <c r="A165" s="48">
        <v>134</v>
      </c>
      <c r="B165" s="199"/>
      <c r="C165" s="199"/>
      <c r="D165" s="19"/>
      <c r="E165" s="19"/>
      <c r="F165" s="19"/>
      <c r="G165" s="17"/>
      <c r="H165" s="17"/>
      <c r="I165" s="80"/>
      <c r="J165" s="132">
        <f t="shared" si="4"/>
        <v>0</v>
      </c>
      <c r="K165" s="80"/>
      <c r="L165" s="80"/>
      <c r="M165" s="40">
        <f t="shared" si="5"/>
        <v>0</v>
      </c>
      <c r="N165" s="18"/>
    </row>
    <row r="166" spans="1:14" s="12" customFormat="1" x14ac:dyDescent="0.3">
      <c r="A166" s="48">
        <v>135</v>
      </c>
      <c r="B166" s="199"/>
      <c r="C166" s="199"/>
      <c r="D166" s="19"/>
      <c r="E166" s="19"/>
      <c r="F166" s="19"/>
      <c r="G166" s="17"/>
      <c r="H166" s="17"/>
      <c r="I166" s="80"/>
      <c r="J166" s="132">
        <f t="shared" si="4"/>
        <v>0</v>
      </c>
      <c r="K166" s="80"/>
      <c r="L166" s="80"/>
      <c r="M166" s="40">
        <f t="shared" si="5"/>
        <v>0</v>
      </c>
      <c r="N166" s="18"/>
    </row>
    <row r="167" spans="1:14" s="12" customFormat="1" x14ac:dyDescent="0.3">
      <c r="A167" s="48">
        <v>136</v>
      </c>
      <c r="B167" s="199"/>
      <c r="C167" s="199"/>
      <c r="D167" s="19"/>
      <c r="E167" s="19"/>
      <c r="F167" s="19"/>
      <c r="G167" s="17"/>
      <c r="H167" s="17"/>
      <c r="I167" s="80"/>
      <c r="J167" s="132">
        <f t="shared" si="4"/>
        <v>0</v>
      </c>
      <c r="K167" s="80"/>
      <c r="L167" s="80"/>
      <c r="M167" s="40">
        <f t="shared" si="5"/>
        <v>0</v>
      </c>
      <c r="N167" s="18"/>
    </row>
    <row r="168" spans="1:14" s="12" customFormat="1" x14ac:dyDescent="0.3">
      <c r="A168" s="48">
        <v>137</v>
      </c>
      <c r="B168" s="199"/>
      <c r="C168" s="199"/>
      <c r="D168" s="19"/>
      <c r="E168" s="19"/>
      <c r="F168" s="19"/>
      <c r="G168" s="17"/>
      <c r="H168" s="17"/>
      <c r="I168" s="80"/>
      <c r="J168" s="132">
        <f t="shared" si="4"/>
        <v>0</v>
      </c>
      <c r="K168" s="80"/>
      <c r="L168" s="80"/>
      <c r="M168" s="40">
        <f t="shared" si="5"/>
        <v>0</v>
      </c>
      <c r="N168" s="18"/>
    </row>
    <row r="169" spans="1:14" s="12" customFormat="1" x14ac:dyDescent="0.3">
      <c r="A169" s="48">
        <v>138</v>
      </c>
      <c r="B169" s="199"/>
      <c r="C169" s="199"/>
      <c r="D169" s="19"/>
      <c r="E169" s="19"/>
      <c r="F169" s="19"/>
      <c r="G169" s="17"/>
      <c r="H169" s="17"/>
      <c r="I169" s="80"/>
      <c r="J169" s="132">
        <f t="shared" si="4"/>
        <v>0</v>
      </c>
      <c r="K169" s="80"/>
      <c r="L169" s="80"/>
      <c r="M169" s="40">
        <f t="shared" si="5"/>
        <v>0</v>
      </c>
      <c r="N169" s="18"/>
    </row>
    <row r="170" spans="1:14" s="12" customFormat="1" x14ac:dyDescent="0.3">
      <c r="A170" s="48">
        <v>139</v>
      </c>
      <c r="B170" s="199"/>
      <c r="C170" s="199"/>
      <c r="D170" s="19"/>
      <c r="E170" s="19"/>
      <c r="F170" s="19"/>
      <c r="G170" s="17"/>
      <c r="H170" s="17"/>
      <c r="I170" s="80"/>
      <c r="J170" s="132">
        <f t="shared" si="4"/>
        <v>0</v>
      </c>
      <c r="K170" s="80"/>
      <c r="L170" s="80"/>
      <c r="M170" s="40">
        <f t="shared" si="5"/>
        <v>0</v>
      </c>
      <c r="N170" s="18"/>
    </row>
    <row r="171" spans="1:14" s="12" customFormat="1" x14ac:dyDescent="0.3">
      <c r="A171" s="48">
        <v>140</v>
      </c>
      <c r="B171" s="199"/>
      <c r="C171" s="199"/>
      <c r="D171" s="19"/>
      <c r="E171" s="19"/>
      <c r="F171" s="19"/>
      <c r="G171" s="17"/>
      <c r="H171" s="17"/>
      <c r="I171" s="80"/>
      <c r="J171" s="132">
        <f t="shared" si="4"/>
        <v>0</v>
      </c>
      <c r="K171" s="80"/>
      <c r="L171" s="80"/>
      <c r="M171" s="40">
        <f t="shared" si="5"/>
        <v>0</v>
      </c>
      <c r="N171" s="18"/>
    </row>
    <row r="172" spans="1:14" s="12" customFormat="1" x14ac:dyDescent="0.3">
      <c r="A172" s="48">
        <v>141</v>
      </c>
      <c r="B172" s="199"/>
      <c r="C172" s="199"/>
      <c r="D172" s="19"/>
      <c r="E172" s="19"/>
      <c r="F172" s="19"/>
      <c r="G172" s="17"/>
      <c r="H172" s="17"/>
      <c r="I172" s="80"/>
      <c r="J172" s="132">
        <f t="shared" si="4"/>
        <v>0</v>
      </c>
      <c r="K172" s="80"/>
      <c r="L172" s="80"/>
      <c r="M172" s="40">
        <f t="shared" si="5"/>
        <v>0</v>
      </c>
      <c r="N172" s="18"/>
    </row>
    <row r="173" spans="1:14" s="12" customFormat="1" x14ac:dyDescent="0.3">
      <c r="A173" s="48">
        <v>142</v>
      </c>
      <c r="B173" s="199"/>
      <c r="C173" s="199"/>
      <c r="D173" s="19"/>
      <c r="E173" s="19"/>
      <c r="F173" s="19"/>
      <c r="G173" s="17"/>
      <c r="H173" s="17"/>
      <c r="I173" s="80"/>
      <c r="J173" s="132">
        <f t="shared" si="4"/>
        <v>0</v>
      </c>
      <c r="K173" s="80"/>
      <c r="L173" s="80"/>
      <c r="M173" s="40">
        <f t="shared" si="5"/>
        <v>0</v>
      </c>
      <c r="N173" s="18"/>
    </row>
    <row r="174" spans="1:14" s="12" customFormat="1" x14ac:dyDescent="0.3">
      <c r="A174" s="48">
        <v>143</v>
      </c>
      <c r="B174" s="199"/>
      <c r="C174" s="199"/>
      <c r="D174" s="19"/>
      <c r="E174" s="19"/>
      <c r="F174" s="19"/>
      <c r="G174" s="17"/>
      <c r="H174" s="17"/>
      <c r="I174" s="80"/>
      <c r="J174" s="132">
        <f t="shared" si="4"/>
        <v>0</v>
      </c>
      <c r="K174" s="80"/>
      <c r="L174" s="80"/>
      <c r="M174" s="40">
        <f t="shared" si="5"/>
        <v>0</v>
      </c>
      <c r="N174" s="18"/>
    </row>
    <row r="175" spans="1:14" s="12" customFormat="1" x14ac:dyDescent="0.3">
      <c r="A175" s="48">
        <v>144</v>
      </c>
      <c r="B175" s="199"/>
      <c r="C175" s="199"/>
      <c r="D175" s="19"/>
      <c r="E175" s="19"/>
      <c r="F175" s="19"/>
      <c r="G175" s="17"/>
      <c r="H175" s="17"/>
      <c r="I175" s="80"/>
      <c r="J175" s="132">
        <f t="shared" si="4"/>
        <v>0</v>
      </c>
      <c r="K175" s="80"/>
      <c r="L175" s="80"/>
      <c r="M175" s="40">
        <f t="shared" si="5"/>
        <v>0</v>
      </c>
      <c r="N175" s="18"/>
    </row>
    <row r="176" spans="1:14" s="12" customFormat="1" x14ac:dyDescent="0.3">
      <c r="A176" s="48">
        <v>145</v>
      </c>
      <c r="B176" s="199"/>
      <c r="C176" s="199"/>
      <c r="D176" s="19"/>
      <c r="E176" s="19"/>
      <c r="F176" s="19"/>
      <c r="G176" s="17"/>
      <c r="H176" s="17"/>
      <c r="I176" s="80"/>
      <c r="J176" s="132">
        <f t="shared" si="4"/>
        <v>0</v>
      </c>
      <c r="K176" s="80"/>
      <c r="L176" s="80"/>
      <c r="M176" s="40">
        <f t="shared" si="5"/>
        <v>0</v>
      </c>
      <c r="N176" s="18"/>
    </row>
    <row r="177" spans="1:14" s="12" customFormat="1" x14ac:dyDescent="0.3">
      <c r="A177" s="48">
        <v>146</v>
      </c>
      <c r="B177" s="199"/>
      <c r="C177" s="199"/>
      <c r="D177" s="19"/>
      <c r="E177" s="19"/>
      <c r="F177" s="19"/>
      <c r="G177" s="17"/>
      <c r="H177" s="17"/>
      <c r="I177" s="80"/>
      <c r="J177" s="132">
        <f t="shared" si="4"/>
        <v>0</v>
      </c>
      <c r="K177" s="80"/>
      <c r="L177" s="80"/>
      <c r="M177" s="40">
        <f t="shared" si="5"/>
        <v>0</v>
      </c>
      <c r="N177" s="18"/>
    </row>
    <row r="178" spans="1:14" s="12" customFormat="1" x14ac:dyDescent="0.3">
      <c r="A178" s="48">
        <v>147</v>
      </c>
      <c r="B178" s="199"/>
      <c r="C178" s="199"/>
      <c r="D178" s="19"/>
      <c r="E178" s="19"/>
      <c r="F178" s="19"/>
      <c r="G178" s="17"/>
      <c r="H178" s="17"/>
      <c r="I178" s="80"/>
      <c r="J178" s="132">
        <f t="shared" si="4"/>
        <v>0</v>
      </c>
      <c r="K178" s="80"/>
      <c r="L178" s="80"/>
      <c r="M178" s="40">
        <f t="shared" si="5"/>
        <v>0</v>
      </c>
      <c r="N178" s="18"/>
    </row>
    <row r="179" spans="1:14" s="12" customFormat="1" x14ac:dyDescent="0.3">
      <c r="A179" s="48">
        <v>148</v>
      </c>
      <c r="B179" s="199"/>
      <c r="C179" s="199"/>
      <c r="D179" s="19"/>
      <c r="E179" s="19"/>
      <c r="F179" s="19"/>
      <c r="G179" s="17"/>
      <c r="H179" s="17"/>
      <c r="I179" s="80"/>
      <c r="J179" s="132">
        <f t="shared" si="4"/>
        <v>0</v>
      </c>
      <c r="K179" s="80"/>
      <c r="L179" s="80"/>
      <c r="M179" s="40">
        <f t="shared" si="5"/>
        <v>0</v>
      </c>
      <c r="N179" s="18"/>
    </row>
    <row r="180" spans="1:14" s="12" customFormat="1" x14ac:dyDescent="0.3">
      <c r="A180" s="48">
        <v>149</v>
      </c>
      <c r="B180" s="199"/>
      <c r="C180" s="199"/>
      <c r="D180" s="19"/>
      <c r="E180" s="19"/>
      <c r="F180" s="19"/>
      <c r="G180" s="17"/>
      <c r="H180" s="17"/>
      <c r="I180" s="80"/>
      <c r="J180" s="132">
        <f t="shared" si="4"/>
        <v>0</v>
      </c>
      <c r="K180" s="80"/>
      <c r="L180" s="80"/>
      <c r="M180" s="40">
        <f t="shared" si="5"/>
        <v>0</v>
      </c>
      <c r="N180" s="18"/>
    </row>
    <row r="181" spans="1:14" s="12" customFormat="1" x14ac:dyDescent="0.3">
      <c r="A181" s="48">
        <v>150</v>
      </c>
      <c r="B181" s="199"/>
      <c r="C181" s="199"/>
      <c r="D181" s="19"/>
      <c r="E181" s="19"/>
      <c r="F181" s="19"/>
      <c r="G181" s="17"/>
      <c r="H181" s="17"/>
      <c r="I181" s="80"/>
      <c r="J181" s="132">
        <f t="shared" si="4"/>
        <v>0</v>
      </c>
      <c r="K181" s="80"/>
      <c r="L181" s="80"/>
      <c r="M181" s="40">
        <f t="shared" si="5"/>
        <v>0</v>
      </c>
      <c r="N181" s="18"/>
    </row>
    <row r="182" spans="1:14" s="12" customFormat="1" x14ac:dyDescent="0.3">
      <c r="A182" s="48">
        <v>151</v>
      </c>
      <c r="B182" s="199"/>
      <c r="C182" s="199"/>
      <c r="D182" s="19"/>
      <c r="E182" s="19"/>
      <c r="F182" s="19"/>
      <c r="G182" s="17"/>
      <c r="H182" s="17"/>
      <c r="I182" s="80"/>
      <c r="J182" s="132">
        <f t="shared" si="4"/>
        <v>0</v>
      </c>
      <c r="K182" s="80"/>
      <c r="L182" s="80"/>
      <c r="M182" s="40">
        <f t="shared" si="5"/>
        <v>0</v>
      </c>
      <c r="N182" s="18"/>
    </row>
    <row r="183" spans="1:14" s="12" customFormat="1" x14ac:dyDescent="0.3">
      <c r="A183" s="48">
        <v>152</v>
      </c>
      <c r="B183" s="199"/>
      <c r="C183" s="199"/>
      <c r="D183" s="19"/>
      <c r="E183" s="19"/>
      <c r="F183" s="19"/>
      <c r="G183" s="17"/>
      <c r="H183" s="17"/>
      <c r="I183" s="80"/>
      <c r="J183" s="132">
        <f t="shared" si="4"/>
        <v>0</v>
      </c>
      <c r="K183" s="80"/>
      <c r="L183" s="80"/>
      <c r="M183" s="40">
        <f t="shared" si="5"/>
        <v>0</v>
      </c>
      <c r="N183" s="18"/>
    </row>
    <row r="184" spans="1:14" s="12" customFormat="1" x14ac:dyDescent="0.3">
      <c r="A184" s="48">
        <v>153</v>
      </c>
      <c r="B184" s="199"/>
      <c r="C184" s="199"/>
      <c r="D184" s="19"/>
      <c r="E184" s="19"/>
      <c r="F184" s="19"/>
      <c r="G184" s="17"/>
      <c r="H184" s="17"/>
      <c r="I184" s="80"/>
      <c r="J184" s="132">
        <f t="shared" si="4"/>
        <v>0</v>
      </c>
      <c r="K184" s="80"/>
      <c r="L184" s="80"/>
      <c r="M184" s="40">
        <f t="shared" si="5"/>
        <v>0</v>
      </c>
      <c r="N184" s="18"/>
    </row>
    <row r="185" spans="1:14" s="12" customFormat="1" x14ac:dyDescent="0.3">
      <c r="A185" s="48">
        <v>154</v>
      </c>
      <c r="B185" s="199"/>
      <c r="C185" s="199"/>
      <c r="D185" s="19"/>
      <c r="E185" s="19"/>
      <c r="F185" s="19"/>
      <c r="G185" s="17"/>
      <c r="H185" s="17"/>
      <c r="I185" s="80"/>
      <c r="J185" s="132">
        <f t="shared" si="4"/>
        <v>0</v>
      </c>
      <c r="K185" s="80"/>
      <c r="L185" s="80"/>
      <c r="M185" s="40">
        <f t="shared" si="5"/>
        <v>0</v>
      </c>
      <c r="N185" s="18"/>
    </row>
    <row r="186" spans="1:14" s="12" customFormat="1" x14ac:dyDescent="0.3">
      <c r="A186" s="48">
        <v>155</v>
      </c>
      <c r="B186" s="199"/>
      <c r="C186" s="199"/>
      <c r="D186" s="19"/>
      <c r="E186" s="19"/>
      <c r="F186" s="19"/>
      <c r="G186" s="17"/>
      <c r="H186" s="17"/>
      <c r="I186" s="80"/>
      <c r="J186" s="132">
        <f t="shared" si="4"/>
        <v>0</v>
      </c>
      <c r="K186" s="80"/>
      <c r="L186" s="80"/>
      <c r="M186" s="40">
        <f t="shared" si="5"/>
        <v>0</v>
      </c>
      <c r="N186" s="18"/>
    </row>
    <row r="187" spans="1:14" s="12" customFormat="1" x14ac:dyDescent="0.3">
      <c r="A187" s="48">
        <v>156</v>
      </c>
      <c r="B187" s="199"/>
      <c r="C187" s="199"/>
      <c r="D187" s="19"/>
      <c r="E187" s="19"/>
      <c r="F187" s="19"/>
      <c r="G187" s="17"/>
      <c r="H187" s="17"/>
      <c r="I187" s="80"/>
      <c r="J187" s="132">
        <f t="shared" si="4"/>
        <v>0</v>
      </c>
      <c r="K187" s="80"/>
      <c r="L187" s="80"/>
      <c r="M187" s="40">
        <f t="shared" si="5"/>
        <v>0</v>
      </c>
      <c r="N187" s="18"/>
    </row>
    <row r="188" spans="1:14" s="12" customFormat="1" x14ac:dyDescent="0.3">
      <c r="A188" s="48">
        <v>157</v>
      </c>
      <c r="B188" s="199"/>
      <c r="C188" s="199"/>
      <c r="D188" s="19"/>
      <c r="E188" s="19"/>
      <c r="F188" s="19"/>
      <c r="G188" s="17"/>
      <c r="H188" s="17"/>
      <c r="I188" s="80"/>
      <c r="J188" s="132">
        <f t="shared" si="4"/>
        <v>0</v>
      </c>
      <c r="K188" s="80"/>
      <c r="L188" s="80"/>
      <c r="M188" s="40">
        <f t="shared" si="5"/>
        <v>0</v>
      </c>
      <c r="N188" s="18"/>
    </row>
    <row r="189" spans="1:14" s="12" customFormat="1" x14ac:dyDescent="0.3">
      <c r="A189" s="48">
        <v>158</v>
      </c>
      <c r="B189" s="199"/>
      <c r="C189" s="199"/>
      <c r="D189" s="19"/>
      <c r="E189" s="19"/>
      <c r="F189" s="19"/>
      <c r="G189" s="17"/>
      <c r="H189" s="17"/>
      <c r="I189" s="80"/>
      <c r="J189" s="132">
        <f t="shared" si="4"/>
        <v>0</v>
      </c>
      <c r="K189" s="80"/>
      <c r="L189" s="80"/>
      <c r="M189" s="40">
        <f t="shared" si="5"/>
        <v>0</v>
      </c>
      <c r="N189" s="18"/>
    </row>
    <row r="190" spans="1:14" s="12" customFormat="1" x14ac:dyDescent="0.3">
      <c r="A190" s="48">
        <v>159</v>
      </c>
      <c r="B190" s="199"/>
      <c r="C190" s="199"/>
      <c r="D190" s="19"/>
      <c r="E190" s="19"/>
      <c r="F190" s="19"/>
      <c r="G190" s="17"/>
      <c r="H190" s="17"/>
      <c r="I190" s="80"/>
      <c r="J190" s="132">
        <f t="shared" si="4"/>
        <v>0</v>
      </c>
      <c r="K190" s="80"/>
      <c r="L190" s="80"/>
      <c r="M190" s="40">
        <f t="shared" si="5"/>
        <v>0</v>
      </c>
      <c r="N190" s="18"/>
    </row>
    <row r="191" spans="1:14" s="12" customFormat="1" x14ac:dyDescent="0.3">
      <c r="A191" s="48">
        <v>160</v>
      </c>
      <c r="B191" s="199"/>
      <c r="C191" s="199"/>
      <c r="D191" s="19"/>
      <c r="E191" s="19"/>
      <c r="F191" s="19"/>
      <c r="G191" s="17"/>
      <c r="H191" s="17"/>
      <c r="I191" s="80"/>
      <c r="J191" s="132">
        <f t="shared" si="4"/>
        <v>0</v>
      </c>
      <c r="K191" s="80"/>
      <c r="L191" s="80"/>
      <c r="M191" s="40">
        <f t="shared" si="5"/>
        <v>0</v>
      </c>
      <c r="N191" s="18"/>
    </row>
    <row r="192" spans="1:14" s="12" customFormat="1" x14ac:dyDescent="0.3">
      <c r="A192" s="48">
        <v>161</v>
      </c>
      <c r="B192" s="199"/>
      <c r="C192" s="199"/>
      <c r="D192" s="19"/>
      <c r="E192" s="19"/>
      <c r="F192" s="19"/>
      <c r="G192" s="17"/>
      <c r="H192" s="17"/>
      <c r="I192" s="80"/>
      <c r="J192" s="132">
        <f t="shared" si="4"/>
        <v>0</v>
      </c>
      <c r="K192" s="80"/>
      <c r="L192" s="80"/>
      <c r="M192" s="40">
        <f t="shared" si="5"/>
        <v>0</v>
      </c>
      <c r="N192" s="18"/>
    </row>
    <row r="193" spans="1:14" s="12" customFormat="1" x14ac:dyDescent="0.3">
      <c r="A193" s="48">
        <v>162</v>
      </c>
      <c r="B193" s="199"/>
      <c r="C193" s="199"/>
      <c r="D193" s="19"/>
      <c r="E193" s="19"/>
      <c r="F193" s="19"/>
      <c r="G193" s="17"/>
      <c r="H193" s="17"/>
      <c r="I193" s="80"/>
      <c r="J193" s="132">
        <f t="shared" si="4"/>
        <v>0</v>
      </c>
      <c r="K193" s="80"/>
      <c r="L193" s="80"/>
      <c r="M193" s="40">
        <f t="shared" si="5"/>
        <v>0</v>
      </c>
      <c r="N193" s="18"/>
    </row>
    <row r="194" spans="1:14" s="12" customFormat="1" x14ac:dyDescent="0.3">
      <c r="A194" s="48">
        <v>163</v>
      </c>
      <c r="B194" s="199"/>
      <c r="C194" s="199"/>
      <c r="D194" s="19"/>
      <c r="E194" s="19"/>
      <c r="F194" s="19"/>
      <c r="G194" s="17"/>
      <c r="H194" s="17"/>
      <c r="I194" s="80"/>
      <c r="J194" s="132">
        <f t="shared" si="4"/>
        <v>0</v>
      </c>
      <c r="K194" s="80"/>
      <c r="L194" s="80"/>
      <c r="M194" s="40">
        <f t="shared" si="5"/>
        <v>0</v>
      </c>
      <c r="N194" s="18"/>
    </row>
    <row r="195" spans="1:14" s="12" customFormat="1" x14ac:dyDescent="0.3">
      <c r="A195" s="48">
        <v>164</v>
      </c>
      <c r="B195" s="199"/>
      <c r="C195" s="199"/>
      <c r="D195" s="19"/>
      <c r="E195" s="19"/>
      <c r="F195" s="19"/>
      <c r="G195" s="17"/>
      <c r="H195" s="17"/>
      <c r="I195" s="80"/>
      <c r="J195" s="132">
        <f t="shared" si="4"/>
        <v>0</v>
      </c>
      <c r="K195" s="80"/>
      <c r="L195" s="80"/>
      <c r="M195" s="40">
        <f t="shared" si="5"/>
        <v>0</v>
      </c>
      <c r="N195" s="18"/>
    </row>
    <row r="196" spans="1:14" s="12" customFormat="1" x14ac:dyDescent="0.3">
      <c r="A196" s="48">
        <v>165</v>
      </c>
      <c r="B196" s="199"/>
      <c r="C196" s="199"/>
      <c r="D196" s="19"/>
      <c r="E196" s="19"/>
      <c r="F196" s="19"/>
      <c r="G196" s="17"/>
      <c r="H196" s="17"/>
      <c r="I196" s="80"/>
      <c r="J196" s="132">
        <f t="shared" si="4"/>
        <v>0</v>
      </c>
      <c r="K196" s="80"/>
      <c r="L196" s="80"/>
      <c r="M196" s="40">
        <f t="shared" si="5"/>
        <v>0</v>
      </c>
      <c r="N196" s="18"/>
    </row>
    <row r="197" spans="1:14" s="12" customFormat="1" x14ac:dyDescent="0.3">
      <c r="A197" s="48">
        <v>166</v>
      </c>
      <c r="B197" s="199"/>
      <c r="C197" s="199"/>
      <c r="D197" s="19"/>
      <c r="E197" s="19"/>
      <c r="F197" s="19"/>
      <c r="G197" s="17"/>
      <c r="H197" s="17"/>
      <c r="I197" s="80"/>
      <c r="J197" s="132">
        <f t="shared" si="4"/>
        <v>0</v>
      </c>
      <c r="K197" s="80"/>
      <c r="L197" s="80"/>
      <c r="M197" s="40">
        <f t="shared" si="5"/>
        <v>0</v>
      </c>
      <c r="N197" s="18"/>
    </row>
    <row r="198" spans="1:14" s="12" customFormat="1" x14ac:dyDescent="0.3">
      <c r="A198" s="48">
        <v>167</v>
      </c>
      <c r="B198" s="199"/>
      <c r="C198" s="199"/>
      <c r="D198" s="19"/>
      <c r="E198" s="19"/>
      <c r="F198" s="19"/>
      <c r="G198" s="17"/>
      <c r="H198" s="17"/>
      <c r="I198" s="80"/>
      <c r="J198" s="132">
        <f t="shared" si="4"/>
        <v>0</v>
      </c>
      <c r="K198" s="80"/>
      <c r="L198" s="80"/>
      <c r="M198" s="40">
        <f t="shared" si="5"/>
        <v>0</v>
      </c>
      <c r="N198" s="18"/>
    </row>
    <row r="199" spans="1:14" s="12" customFormat="1" x14ac:dyDescent="0.3">
      <c r="A199" s="48">
        <v>168</v>
      </c>
      <c r="B199" s="199"/>
      <c r="C199" s="199"/>
      <c r="D199" s="19"/>
      <c r="E199" s="19"/>
      <c r="F199" s="19"/>
      <c r="G199" s="17"/>
      <c r="H199" s="17"/>
      <c r="I199" s="80"/>
      <c r="J199" s="132">
        <f t="shared" si="4"/>
        <v>0</v>
      </c>
      <c r="K199" s="80"/>
      <c r="L199" s="80"/>
      <c r="M199" s="40">
        <f t="shared" si="5"/>
        <v>0</v>
      </c>
      <c r="N199" s="18"/>
    </row>
    <row r="200" spans="1:14" s="12" customFormat="1" x14ac:dyDescent="0.3">
      <c r="A200" s="48">
        <v>169</v>
      </c>
      <c r="B200" s="199"/>
      <c r="C200" s="199"/>
      <c r="D200" s="19"/>
      <c r="E200" s="19"/>
      <c r="F200" s="19"/>
      <c r="G200" s="17"/>
      <c r="H200" s="17"/>
      <c r="I200" s="80"/>
      <c r="J200" s="132">
        <f t="shared" si="4"/>
        <v>0</v>
      </c>
      <c r="K200" s="80"/>
      <c r="L200" s="80"/>
      <c r="M200" s="40">
        <f t="shared" si="5"/>
        <v>0</v>
      </c>
      <c r="N200" s="18"/>
    </row>
    <row r="201" spans="1:14" s="12" customFormat="1" x14ac:dyDescent="0.3">
      <c r="A201" s="48">
        <v>170</v>
      </c>
      <c r="B201" s="199"/>
      <c r="C201" s="199"/>
      <c r="D201" s="19"/>
      <c r="E201" s="19"/>
      <c r="F201" s="19"/>
      <c r="G201" s="17"/>
      <c r="H201" s="17"/>
      <c r="I201" s="80"/>
      <c r="J201" s="132">
        <f t="shared" si="4"/>
        <v>0</v>
      </c>
      <c r="K201" s="80"/>
      <c r="L201" s="80"/>
      <c r="M201" s="40">
        <f t="shared" si="5"/>
        <v>0</v>
      </c>
      <c r="N201" s="18"/>
    </row>
    <row r="202" spans="1:14" s="12" customFormat="1" x14ac:dyDescent="0.3">
      <c r="A202" s="48">
        <v>171</v>
      </c>
      <c r="B202" s="199"/>
      <c r="C202" s="199"/>
      <c r="D202" s="19"/>
      <c r="E202" s="19"/>
      <c r="F202" s="19"/>
      <c r="G202" s="17"/>
      <c r="H202" s="17"/>
      <c r="I202" s="80"/>
      <c r="J202" s="132">
        <f t="shared" si="4"/>
        <v>0</v>
      </c>
      <c r="K202" s="80"/>
      <c r="L202" s="80"/>
      <c r="M202" s="40">
        <f t="shared" si="5"/>
        <v>0</v>
      </c>
      <c r="N202" s="18"/>
    </row>
    <row r="203" spans="1:14" s="12" customFormat="1" x14ac:dyDescent="0.3">
      <c r="A203" s="48">
        <v>172</v>
      </c>
      <c r="B203" s="199"/>
      <c r="C203" s="199"/>
      <c r="D203" s="19"/>
      <c r="E203" s="19"/>
      <c r="F203" s="19"/>
      <c r="G203" s="17"/>
      <c r="H203" s="17"/>
      <c r="I203" s="80"/>
      <c r="J203" s="132">
        <f t="shared" si="4"/>
        <v>0</v>
      </c>
      <c r="K203" s="80"/>
      <c r="L203" s="80"/>
      <c r="M203" s="40">
        <f t="shared" si="5"/>
        <v>0</v>
      </c>
      <c r="N203" s="18"/>
    </row>
    <row r="204" spans="1:14" s="12" customFormat="1" x14ac:dyDescent="0.3">
      <c r="A204" s="48">
        <v>173</v>
      </c>
      <c r="B204" s="199"/>
      <c r="C204" s="199"/>
      <c r="D204" s="19"/>
      <c r="E204" s="19"/>
      <c r="F204" s="19"/>
      <c r="G204" s="17"/>
      <c r="H204" s="17"/>
      <c r="I204" s="80"/>
      <c r="J204" s="132">
        <f t="shared" si="4"/>
        <v>0</v>
      </c>
      <c r="K204" s="80"/>
      <c r="L204" s="80"/>
      <c r="M204" s="40">
        <f t="shared" si="5"/>
        <v>0</v>
      </c>
      <c r="N204" s="18"/>
    </row>
    <row r="205" spans="1:14" s="12" customFormat="1" x14ac:dyDescent="0.3">
      <c r="A205" s="48">
        <v>174</v>
      </c>
      <c r="B205" s="199"/>
      <c r="C205" s="199"/>
      <c r="D205" s="19"/>
      <c r="E205" s="19"/>
      <c r="F205" s="19"/>
      <c r="G205" s="17"/>
      <c r="H205" s="17"/>
      <c r="I205" s="80"/>
      <c r="J205" s="132">
        <f t="shared" si="4"/>
        <v>0</v>
      </c>
      <c r="K205" s="80"/>
      <c r="L205" s="80"/>
      <c r="M205" s="40">
        <f t="shared" si="5"/>
        <v>0</v>
      </c>
      <c r="N205" s="18"/>
    </row>
    <row r="206" spans="1:14" s="12" customFormat="1" x14ac:dyDescent="0.3">
      <c r="A206" s="48">
        <v>175</v>
      </c>
      <c r="B206" s="199"/>
      <c r="C206" s="199"/>
      <c r="D206" s="19"/>
      <c r="E206" s="19"/>
      <c r="F206" s="19"/>
      <c r="G206" s="17"/>
      <c r="H206" s="17"/>
      <c r="I206" s="80"/>
      <c r="J206" s="132">
        <f t="shared" si="4"/>
        <v>0</v>
      </c>
      <c r="K206" s="80"/>
      <c r="L206" s="80"/>
      <c r="M206" s="40">
        <f t="shared" si="5"/>
        <v>0</v>
      </c>
      <c r="N206" s="18"/>
    </row>
    <row r="207" spans="1:14" s="12" customFormat="1" x14ac:dyDescent="0.3">
      <c r="A207" s="48">
        <v>176</v>
      </c>
      <c r="B207" s="199"/>
      <c r="C207" s="199"/>
      <c r="D207" s="19"/>
      <c r="E207" s="19"/>
      <c r="F207" s="19"/>
      <c r="G207" s="17"/>
      <c r="H207" s="17"/>
      <c r="I207" s="80"/>
      <c r="J207" s="132">
        <f t="shared" si="4"/>
        <v>0</v>
      </c>
      <c r="K207" s="80"/>
      <c r="L207" s="80"/>
      <c r="M207" s="40">
        <f t="shared" si="5"/>
        <v>0</v>
      </c>
      <c r="N207" s="18"/>
    </row>
    <row r="208" spans="1:14" s="12" customFormat="1" x14ac:dyDescent="0.3">
      <c r="A208" s="48">
        <v>177</v>
      </c>
      <c r="B208" s="199"/>
      <c r="C208" s="199"/>
      <c r="D208" s="19"/>
      <c r="E208" s="19"/>
      <c r="F208" s="19"/>
      <c r="G208" s="17"/>
      <c r="H208" s="17"/>
      <c r="I208" s="80"/>
      <c r="J208" s="132">
        <f t="shared" si="4"/>
        <v>0</v>
      </c>
      <c r="K208" s="80"/>
      <c r="L208" s="80"/>
      <c r="M208" s="40">
        <f t="shared" si="5"/>
        <v>0</v>
      </c>
      <c r="N208" s="18"/>
    </row>
    <row r="209" spans="1:14" s="12" customFormat="1" x14ac:dyDescent="0.3">
      <c r="A209" s="48">
        <v>178</v>
      </c>
      <c r="B209" s="199"/>
      <c r="C209" s="199"/>
      <c r="D209" s="19"/>
      <c r="E209" s="19"/>
      <c r="F209" s="19"/>
      <c r="G209" s="17"/>
      <c r="H209" s="17"/>
      <c r="I209" s="80"/>
      <c r="J209" s="132">
        <f t="shared" si="4"/>
        <v>0</v>
      </c>
      <c r="K209" s="80"/>
      <c r="L209" s="80"/>
      <c r="M209" s="40">
        <f t="shared" si="5"/>
        <v>0</v>
      </c>
      <c r="N209" s="18"/>
    </row>
    <row r="210" spans="1:14" s="12" customFormat="1" x14ac:dyDescent="0.3">
      <c r="A210" s="48">
        <v>179</v>
      </c>
      <c r="B210" s="199"/>
      <c r="C210" s="199"/>
      <c r="D210" s="19"/>
      <c r="E210" s="19"/>
      <c r="F210" s="19"/>
      <c r="G210" s="17"/>
      <c r="H210" s="17"/>
      <c r="I210" s="80"/>
      <c r="J210" s="132">
        <f t="shared" si="4"/>
        <v>0</v>
      </c>
      <c r="K210" s="80"/>
      <c r="L210" s="80"/>
      <c r="M210" s="40">
        <f t="shared" si="5"/>
        <v>0</v>
      </c>
      <c r="N210" s="18"/>
    </row>
    <row r="211" spans="1:14" s="12" customFormat="1" x14ac:dyDescent="0.3">
      <c r="A211" s="48">
        <v>180</v>
      </c>
      <c r="B211" s="199"/>
      <c r="C211" s="199"/>
      <c r="D211" s="19"/>
      <c r="E211" s="19"/>
      <c r="F211" s="19"/>
      <c r="G211" s="17"/>
      <c r="H211" s="17"/>
      <c r="I211" s="80"/>
      <c r="J211" s="132">
        <f t="shared" si="4"/>
        <v>0</v>
      </c>
      <c r="K211" s="80"/>
      <c r="L211" s="80"/>
      <c r="M211" s="40">
        <f t="shared" si="5"/>
        <v>0</v>
      </c>
      <c r="N211" s="18"/>
    </row>
    <row r="212" spans="1:14" s="12" customFormat="1" x14ac:dyDescent="0.3">
      <c r="A212" s="48">
        <v>181</v>
      </c>
      <c r="B212" s="199"/>
      <c r="C212" s="199"/>
      <c r="D212" s="19"/>
      <c r="E212" s="19"/>
      <c r="F212" s="19"/>
      <c r="G212" s="17"/>
      <c r="H212" s="17"/>
      <c r="I212" s="80"/>
      <c r="J212" s="132">
        <f t="shared" si="4"/>
        <v>0</v>
      </c>
      <c r="K212" s="80"/>
      <c r="L212" s="80"/>
      <c r="M212" s="40">
        <f t="shared" si="5"/>
        <v>0</v>
      </c>
      <c r="N212" s="18"/>
    </row>
    <row r="213" spans="1:14" s="12" customFormat="1" x14ac:dyDescent="0.3">
      <c r="A213" s="48">
        <v>182</v>
      </c>
      <c r="B213" s="199"/>
      <c r="C213" s="199"/>
      <c r="D213" s="19"/>
      <c r="E213" s="19"/>
      <c r="F213" s="19"/>
      <c r="G213" s="17"/>
      <c r="H213" s="17"/>
      <c r="I213" s="80"/>
      <c r="J213" s="132">
        <f t="shared" si="4"/>
        <v>0</v>
      </c>
      <c r="K213" s="80"/>
      <c r="L213" s="80"/>
      <c r="M213" s="40">
        <f t="shared" si="5"/>
        <v>0</v>
      </c>
      <c r="N213" s="18"/>
    </row>
    <row r="214" spans="1:14" s="12" customFormat="1" x14ac:dyDescent="0.3">
      <c r="A214" s="48">
        <v>183</v>
      </c>
      <c r="B214" s="199"/>
      <c r="C214" s="199"/>
      <c r="D214" s="19"/>
      <c r="E214" s="19"/>
      <c r="F214" s="19"/>
      <c r="G214" s="17"/>
      <c r="H214" s="17"/>
      <c r="I214" s="80"/>
      <c r="J214" s="132">
        <f t="shared" si="4"/>
        <v>0</v>
      </c>
      <c r="K214" s="80"/>
      <c r="L214" s="80"/>
      <c r="M214" s="40">
        <f t="shared" si="5"/>
        <v>0</v>
      </c>
      <c r="N214" s="18"/>
    </row>
    <row r="215" spans="1:14" s="12" customFormat="1" x14ac:dyDescent="0.3">
      <c r="A215" s="48">
        <v>184</v>
      </c>
      <c r="B215" s="199"/>
      <c r="C215" s="199"/>
      <c r="D215" s="19"/>
      <c r="E215" s="19"/>
      <c r="F215" s="19"/>
      <c r="G215" s="17"/>
      <c r="H215" s="17"/>
      <c r="I215" s="80"/>
      <c r="J215" s="132">
        <f t="shared" si="4"/>
        <v>0</v>
      </c>
      <c r="K215" s="80"/>
      <c r="L215" s="80"/>
      <c r="M215" s="40">
        <f t="shared" si="5"/>
        <v>0</v>
      </c>
      <c r="N215" s="18"/>
    </row>
    <row r="216" spans="1:14" s="12" customFormat="1" x14ac:dyDescent="0.3">
      <c r="A216" s="48">
        <v>185</v>
      </c>
      <c r="B216" s="199"/>
      <c r="C216" s="199"/>
      <c r="D216" s="19"/>
      <c r="E216" s="19"/>
      <c r="F216" s="19"/>
      <c r="G216" s="17"/>
      <c r="H216" s="17"/>
      <c r="I216" s="80"/>
      <c r="J216" s="132">
        <f t="shared" si="4"/>
        <v>0</v>
      </c>
      <c r="K216" s="80"/>
      <c r="L216" s="80"/>
      <c r="M216" s="40">
        <f t="shared" si="5"/>
        <v>0</v>
      </c>
      <c r="N216" s="18"/>
    </row>
    <row r="217" spans="1:14" s="12" customFormat="1" x14ac:dyDescent="0.3">
      <c r="A217" s="48">
        <v>186</v>
      </c>
      <c r="B217" s="199"/>
      <c r="C217" s="199"/>
      <c r="D217" s="19"/>
      <c r="E217" s="19"/>
      <c r="F217" s="19"/>
      <c r="G217" s="17"/>
      <c r="H217" s="17"/>
      <c r="I217" s="80"/>
      <c r="J217" s="132">
        <f t="shared" si="4"/>
        <v>0</v>
      </c>
      <c r="K217" s="80"/>
      <c r="L217" s="80"/>
      <c r="M217" s="40">
        <f t="shared" si="5"/>
        <v>0</v>
      </c>
      <c r="N217" s="18"/>
    </row>
    <row r="218" spans="1:14" s="12" customFormat="1" x14ac:dyDescent="0.3">
      <c r="A218" s="48">
        <v>187</v>
      </c>
      <c r="B218" s="199"/>
      <c r="C218" s="199"/>
      <c r="D218" s="19"/>
      <c r="E218" s="19"/>
      <c r="F218" s="19"/>
      <c r="G218" s="17"/>
      <c r="H218" s="17"/>
      <c r="I218" s="80"/>
      <c r="J218" s="132">
        <f t="shared" si="4"/>
        <v>0</v>
      </c>
      <c r="K218" s="80"/>
      <c r="L218" s="80"/>
      <c r="M218" s="40">
        <f t="shared" si="5"/>
        <v>0</v>
      </c>
      <c r="N218" s="18"/>
    </row>
    <row r="219" spans="1:14" s="12" customFormat="1" x14ac:dyDescent="0.3">
      <c r="A219" s="48">
        <v>188</v>
      </c>
      <c r="B219" s="199"/>
      <c r="C219" s="199"/>
      <c r="D219" s="19"/>
      <c r="E219" s="19"/>
      <c r="F219" s="19"/>
      <c r="G219" s="17"/>
      <c r="H219" s="17"/>
      <c r="I219" s="80"/>
      <c r="J219" s="132">
        <f t="shared" si="4"/>
        <v>0</v>
      </c>
      <c r="K219" s="80"/>
      <c r="L219" s="80"/>
      <c r="M219" s="40">
        <f t="shared" si="5"/>
        <v>0</v>
      </c>
      <c r="N219" s="18"/>
    </row>
    <row r="220" spans="1:14" s="12" customFormat="1" x14ac:dyDescent="0.3">
      <c r="A220" s="48">
        <v>189</v>
      </c>
      <c r="B220" s="199"/>
      <c r="C220" s="199"/>
      <c r="D220" s="19"/>
      <c r="E220" s="19"/>
      <c r="F220" s="19"/>
      <c r="G220" s="17"/>
      <c r="H220" s="17"/>
      <c r="I220" s="80"/>
      <c r="J220" s="132">
        <f t="shared" si="4"/>
        <v>0</v>
      </c>
      <c r="K220" s="80"/>
      <c r="L220" s="80"/>
      <c r="M220" s="40">
        <f t="shared" si="5"/>
        <v>0</v>
      </c>
      <c r="N220" s="18"/>
    </row>
    <row r="221" spans="1:14" s="12" customFormat="1" x14ac:dyDescent="0.3">
      <c r="A221" s="48">
        <v>190</v>
      </c>
      <c r="B221" s="199"/>
      <c r="C221" s="199"/>
      <c r="D221" s="19"/>
      <c r="E221" s="19"/>
      <c r="F221" s="19"/>
      <c r="G221" s="17"/>
      <c r="H221" s="17"/>
      <c r="I221" s="80"/>
      <c r="J221" s="132">
        <f t="shared" si="4"/>
        <v>0</v>
      </c>
      <c r="K221" s="80"/>
      <c r="L221" s="80"/>
      <c r="M221" s="40">
        <f t="shared" si="5"/>
        <v>0</v>
      </c>
      <c r="N221" s="18"/>
    </row>
    <row r="222" spans="1:14" s="12" customFormat="1" x14ac:dyDescent="0.3">
      <c r="A222" s="48">
        <v>191</v>
      </c>
      <c r="B222" s="199"/>
      <c r="C222" s="199"/>
      <c r="D222" s="19"/>
      <c r="E222" s="19"/>
      <c r="F222" s="19"/>
      <c r="G222" s="17"/>
      <c r="H222" s="17"/>
      <c r="I222" s="80"/>
      <c r="J222" s="132">
        <f t="shared" si="4"/>
        <v>0</v>
      </c>
      <c r="K222" s="80"/>
      <c r="L222" s="80"/>
      <c r="M222" s="40">
        <f t="shared" si="5"/>
        <v>0</v>
      </c>
      <c r="N222" s="18"/>
    </row>
    <row r="223" spans="1:14" s="12" customFormat="1" x14ac:dyDescent="0.3">
      <c r="A223" s="48">
        <v>192</v>
      </c>
      <c r="B223" s="199"/>
      <c r="C223" s="199"/>
      <c r="D223" s="19"/>
      <c r="E223" s="19"/>
      <c r="F223" s="19"/>
      <c r="G223" s="17"/>
      <c r="H223" s="17"/>
      <c r="I223" s="80"/>
      <c r="J223" s="132">
        <f t="shared" si="4"/>
        <v>0</v>
      </c>
      <c r="K223" s="80"/>
      <c r="L223" s="80"/>
      <c r="M223" s="40">
        <f t="shared" si="5"/>
        <v>0</v>
      </c>
      <c r="N223" s="18"/>
    </row>
    <row r="224" spans="1:14" s="12" customFormat="1" x14ac:dyDescent="0.3">
      <c r="A224" s="48">
        <v>193</v>
      </c>
      <c r="B224" s="199"/>
      <c r="C224" s="199"/>
      <c r="D224" s="19"/>
      <c r="E224" s="19"/>
      <c r="F224" s="19"/>
      <c r="G224" s="17"/>
      <c r="H224" s="17"/>
      <c r="I224" s="80"/>
      <c r="J224" s="132">
        <f t="shared" si="4"/>
        <v>0</v>
      </c>
      <c r="K224" s="80"/>
      <c r="L224" s="80"/>
      <c r="M224" s="40">
        <f t="shared" si="5"/>
        <v>0</v>
      </c>
      <c r="N224" s="18"/>
    </row>
    <row r="225" spans="1:14" s="12" customFormat="1" x14ac:dyDescent="0.3">
      <c r="A225" s="48">
        <v>194</v>
      </c>
      <c r="B225" s="199"/>
      <c r="C225" s="199"/>
      <c r="D225" s="19"/>
      <c r="E225" s="19"/>
      <c r="F225" s="19"/>
      <c r="G225" s="17"/>
      <c r="H225" s="17"/>
      <c r="I225" s="80"/>
      <c r="J225" s="132">
        <f t="shared" ref="J225:J288" si="6">H225*I225</f>
        <v>0</v>
      </c>
      <c r="K225" s="80"/>
      <c r="L225" s="80"/>
      <c r="M225" s="40">
        <f t="shared" ref="M225:M288" si="7">IFERROR(J225*K225*L225/365,0)</f>
        <v>0</v>
      </c>
      <c r="N225" s="18"/>
    </row>
    <row r="226" spans="1:14" s="12" customFormat="1" x14ac:dyDescent="0.3">
      <c r="A226" s="48">
        <v>195</v>
      </c>
      <c r="B226" s="199"/>
      <c r="C226" s="199"/>
      <c r="D226" s="19"/>
      <c r="E226" s="19"/>
      <c r="F226" s="19"/>
      <c r="G226" s="17"/>
      <c r="H226" s="17"/>
      <c r="I226" s="80"/>
      <c r="J226" s="132">
        <f t="shared" si="6"/>
        <v>0</v>
      </c>
      <c r="K226" s="80"/>
      <c r="L226" s="80"/>
      <c r="M226" s="40">
        <f t="shared" si="7"/>
        <v>0</v>
      </c>
      <c r="N226" s="18"/>
    </row>
    <row r="227" spans="1:14" s="12" customFormat="1" x14ac:dyDescent="0.3">
      <c r="A227" s="48">
        <v>196</v>
      </c>
      <c r="B227" s="199"/>
      <c r="C227" s="199"/>
      <c r="D227" s="19"/>
      <c r="E227" s="19"/>
      <c r="F227" s="19"/>
      <c r="G227" s="17"/>
      <c r="H227" s="17"/>
      <c r="I227" s="80"/>
      <c r="J227" s="132">
        <f t="shared" si="6"/>
        <v>0</v>
      </c>
      <c r="K227" s="80"/>
      <c r="L227" s="80"/>
      <c r="M227" s="40">
        <f t="shared" si="7"/>
        <v>0</v>
      </c>
      <c r="N227" s="18"/>
    </row>
    <row r="228" spans="1:14" s="12" customFormat="1" x14ac:dyDescent="0.3">
      <c r="A228" s="48">
        <v>197</v>
      </c>
      <c r="B228" s="199"/>
      <c r="C228" s="199"/>
      <c r="D228" s="19"/>
      <c r="E228" s="19"/>
      <c r="F228" s="19"/>
      <c r="G228" s="17"/>
      <c r="H228" s="17"/>
      <c r="I228" s="80"/>
      <c r="J228" s="132">
        <f t="shared" si="6"/>
        <v>0</v>
      </c>
      <c r="K228" s="80"/>
      <c r="L228" s="80"/>
      <c r="M228" s="40">
        <f t="shared" si="7"/>
        <v>0</v>
      </c>
      <c r="N228" s="18"/>
    </row>
    <row r="229" spans="1:14" s="12" customFormat="1" x14ac:dyDescent="0.3">
      <c r="A229" s="48">
        <v>198</v>
      </c>
      <c r="B229" s="199"/>
      <c r="C229" s="199"/>
      <c r="D229" s="19"/>
      <c r="E229" s="19"/>
      <c r="F229" s="19"/>
      <c r="G229" s="17"/>
      <c r="H229" s="17"/>
      <c r="I229" s="80"/>
      <c r="J229" s="132">
        <f t="shared" si="6"/>
        <v>0</v>
      </c>
      <c r="K229" s="80"/>
      <c r="L229" s="80"/>
      <c r="M229" s="40">
        <f t="shared" si="7"/>
        <v>0</v>
      </c>
      <c r="N229" s="18"/>
    </row>
    <row r="230" spans="1:14" s="12" customFormat="1" x14ac:dyDescent="0.3">
      <c r="A230" s="48">
        <v>199</v>
      </c>
      <c r="B230" s="199"/>
      <c r="C230" s="199"/>
      <c r="D230" s="19"/>
      <c r="E230" s="19"/>
      <c r="F230" s="19"/>
      <c r="G230" s="17"/>
      <c r="H230" s="17"/>
      <c r="I230" s="80"/>
      <c r="J230" s="132">
        <f t="shared" si="6"/>
        <v>0</v>
      </c>
      <c r="K230" s="80"/>
      <c r="L230" s="80"/>
      <c r="M230" s="40">
        <f t="shared" si="7"/>
        <v>0</v>
      </c>
      <c r="N230" s="18"/>
    </row>
    <row r="231" spans="1:14" s="12" customFormat="1" x14ac:dyDescent="0.3">
      <c r="A231" s="48">
        <v>200</v>
      </c>
      <c r="B231" s="199"/>
      <c r="C231" s="199"/>
      <c r="D231" s="19"/>
      <c r="E231" s="19"/>
      <c r="F231" s="19"/>
      <c r="G231" s="17"/>
      <c r="H231" s="17"/>
      <c r="I231" s="80"/>
      <c r="J231" s="132">
        <f t="shared" si="6"/>
        <v>0</v>
      </c>
      <c r="K231" s="80"/>
      <c r="L231" s="80"/>
      <c r="M231" s="40">
        <f t="shared" si="7"/>
        <v>0</v>
      </c>
      <c r="N231" s="18"/>
    </row>
    <row r="232" spans="1:14" s="12" customFormat="1" x14ac:dyDescent="0.3">
      <c r="A232" s="48">
        <v>201</v>
      </c>
      <c r="B232" s="199"/>
      <c r="C232" s="199"/>
      <c r="D232" s="19"/>
      <c r="E232" s="19"/>
      <c r="F232" s="19"/>
      <c r="G232" s="17"/>
      <c r="H232" s="17"/>
      <c r="I232" s="80"/>
      <c r="J232" s="132">
        <f t="shared" si="6"/>
        <v>0</v>
      </c>
      <c r="K232" s="80"/>
      <c r="L232" s="80"/>
      <c r="M232" s="40">
        <f t="shared" si="7"/>
        <v>0</v>
      </c>
      <c r="N232" s="18"/>
    </row>
    <row r="233" spans="1:14" s="12" customFormat="1" x14ac:dyDescent="0.3">
      <c r="A233" s="48">
        <v>202</v>
      </c>
      <c r="B233" s="199"/>
      <c r="C233" s="199"/>
      <c r="D233" s="19"/>
      <c r="E233" s="19"/>
      <c r="F233" s="19"/>
      <c r="G233" s="17"/>
      <c r="H233" s="17"/>
      <c r="I233" s="80"/>
      <c r="J233" s="132">
        <f t="shared" si="6"/>
        <v>0</v>
      </c>
      <c r="K233" s="80"/>
      <c r="L233" s="80"/>
      <c r="M233" s="40">
        <f t="shared" si="7"/>
        <v>0</v>
      </c>
      <c r="N233" s="18"/>
    </row>
    <row r="234" spans="1:14" s="12" customFormat="1" x14ac:dyDescent="0.3">
      <c r="A234" s="48">
        <v>203</v>
      </c>
      <c r="B234" s="199"/>
      <c r="C234" s="199"/>
      <c r="D234" s="19"/>
      <c r="E234" s="19"/>
      <c r="F234" s="19"/>
      <c r="G234" s="17"/>
      <c r="H234" s="17"/>
      <c r="I234" s="80"/>
      <c r="J234" s="132">
        <f t="shared" si="6"/>
        <v>0</v>
      </c>
      <c r="K234" s="80"/>
      <c r="L234" s="80"/>
      <c r="M234" s="40">
        <f t="shared" si="7"/>
        <v>0</v>
      </c>
      <c r="N234" s="18"/>
    </row>
    <row r="235" spans="1:14" s="12" customFormat="1" x14ac:dyDescent="0.3">
      <c r="A235" s="48">
        <v>204</v>
      </c>
      <c r="B235" s="199"/>
      <c r="C235" s="199"/>
      <c r="D235" s="19"/>
      <c r="E235" s="19"/>
      <c r="F235" s="19"/>
      <c r="G235" s="17"/>
      <c r="H235" s="17"/>
      <c r="I235" s="80"/>
      <c r="J235" s="132">
        <f t="shared" si="6"/>
        <v>0</v>
      </c>
      <c r="K235" s="80"/>
      <c r="L235" s="80"/>
      <c r="M235" s="40">
        <f t="shared" si="7"/>
        <v>0</v>
      </c>
      <c r="N235" s="18"/>
    </row>
    <row r="236" spans="1:14" s="12" customFormat="1" x14ac:dyDescent="0.3">
      <c r="A236" s="48">
        <v>205</v>
      </c>
      <c r="B236" s="199"/>
      <c r="C236" s="199"/>
      <c r="D236" s="19"/>
      <c r="E236" s="19"/>
      <c r="F236" s="19"/>
      <c r="G236" s="17"/>
      <c r="H236" s="17"/>
      <c r="I236" s="80"/>
      <c r="J236" s="132">
        <f t="shared" si="6"/>
        <v>0</v>
      </c>
      <c r="K236" s="80"/>
      <c r="L236" s="80"/>
      <c r="M236" s="40">
        <f t="shared" si="7"/>
        <v>0</v>
      </c>
      <c r="N236" s="18"/>
    </row>
    <row r="237" spans="1:14" s="12" customFormat="1" x14ac:dyDescent="0.3">
      <c r="A237" s="48">
        <v>206</v>
      </c>
      <c r="B237" s="199"/>
      <c r="C237" s="199"/>
      <c r="D237" s="19"/>
      <c r="E237" s="19"/>
      <c r="F237" s="19"/>
      <c r="G237" s="17"/>
      <c r="H237" s="17"/>
      <c r="I237" s="80"/>
      <c r="J237" s="132">
        <f t="shared" si="6"/>
        <v>0</v>
      </c>
      <c r="K237" s="80"/>
      <c r="L237" s="80"/>
      <c r="M237" s="40">
        <f t="shared" si="7"/>
        <v>0</v>
      </c>
      <c r="N237" s="18"/>
    </row>
    <row r="238" spans="1:14" s="12" customFormat="1" x14ac:dyDescent="0.3">
      <c r="A238" s="48">
        <v>207</v>
      </c>
      <c r="B238" s="199"/>
      <c r="C238" s="199"/>
      <c r="D238" s="19"/>
      <c r="E238" s="19"/>
      <c r="F238" s="19"/>
      <c r="G238" s="17"/>
      <c r="H238" s="17"/>
      <c r="I238" s="80"/>
      <c r="J238" s="132">
        <f t="shared" si="6"/>
        <v>0</v>
      </c>
      <c r="K238" s="80"/>
      <c r="L238" s="80"/>
      <c r="M238" s="40">
        <f t="shared" si="7"/>
        <v>0</v>
      </c>
      <c r="N238" s="18"/>
    </row>
    <row r="239" spans="1:14" s="12" customFormat="1" x14ac:dyDescent="0.3">
      <c r="A239" s="48">
        <v>208</v>
      </c>
      <c r="B239" s="199"/>
      <c r="C239" s="199"/>
      <c r="D239" s="19"/>
      <c r="E239" s="19"/>
      <c r="F239" s="19"/>
      <c r="G239" s="17"/>
      <c r="H239" s="17"/>
      <c r="I239" s="80"/>
      <c r="J239" s="132">
        <f t="shared" si="6"/>
        <v>0</v>
      </c>
      <c r="K239" s="80"/>
      <c r="L239" s="80"/>
      <c r="M239" s="40">
        <f t="shared" si="7"/>
        <v>0</v>
      </c>
      <c r="N239" s="18"/>
    </row>
    <row r="240" spans="1:14" s="12" customFormat="1" x14ac:dyDescent="0.3">
      <c r="A240" s="48">
        <v>209</v>
      </c>
      <c r="B240" s="199"/>
      <c r="C240" s="199"/>
      <c r="D240" s="19"/>
      <c r="E240" s="19"/>
      <c r="F240" s="19"/>
      <c r="G240" s="17"/>
      <c r="H240" s="17"/>
      <c r="I240" s="80"/>
      <c r="J240" s="132">
        <f t="shared" si="6"/>
        <v>0</v>
      </c>
      <c r="K240" s="80"/>
      <c r="L240" s="80"/>
      <c r="M240" s="40">
        <f t="shared" si="7"/>
        <v>0</v>
      </c>
      <c r="N240" s="18"/>
    </row>
    <row r="241" spans="1:14" s="12" customFormat="1" x14ac:dyDescent="0.3">
      <c r="A241" s="48">
        <v>210</v>
      </c>
      <c r="B241" s="199"/>
      <c r="C241" s="199"/>
      <c r="D241" s="19"/>
      <c r="E241" s="19"/>
      <c r="F241" s="19"/>
      <c r="G241" s="17"/>
      <c r="H241" s="17"/>
      <c r="I241" s="80"/>
      <c r="J241" s="132">
        <f t="shared" si="6"/>
        <v>0</v>
      </c>
      <c r="K241" s="80"/>
      <c r="L241" s="80"/>
      <c r="M241" s="40">
        <f t="shared" si="7"/>
        <v>0</v>
      </c>
      <c r="N241" s="18"/>
    </row>
    <row r="242" spans="1:14" s="12" customFormat="1" x14ac:dyDescent="0.3">
      <c r="A242" s="48">
        <v>211</v>
      </c>
      <c r="B242" s="199"/>
      <c r="C242" s="199"/>
      <c r="D242" s="19"/>
      <c r="E242" s="19"/>
      <c r="F242" s="19"/>
      <c r="G242" s="17"/>
      <c r="H242" s="17"/>
      <c r="I242" s="80"/>
      <c r="J242" s="132">
        <f t="shared" si="6"/>
        <v>0</v>
      </c>
      <c r="K242" s="80"/>
      <c r="L242" s="80"/>
      <c r="M242" s="40">
        <f t="shared" si="7"/>
        <v>0</v>
      </c>
      <c r="N242" s="18"/>
    </row>
    <row r="243" spans="1:14" s="12" customFormat="1" x14ac:dyDescent="0.3">
      <c r="A243" s="48">
        <v>212</v>
      </c>
      <c r="B243" s="199"/>
      <c r="C243" s="199"/>
      <c r="D243" s="19"/>
      <c r="E243" s="19"/>
      <c r="F243" s="19"/>
      <c r="G243" s="17"/>
      <c r="H243" s="17"/>
      <c r="I243" s="80"/>
      <c r="J243" s="132">
        <f t="shared" si="6"/>
        <v>0</v>
      </c>
      <c r="K243" s="80"/>
      <c r="L243" s="80"/>
      <c r="M243" s="40">
        <f t="shared" si="7"/>
        <v>0</v>
      </c>
      <c r="N243" s="18"/>
    </row>
    <row r="244" spans="1:14" s="12" customFormat="1" x14ac:dyDescent="0.3">
      <c r="A244" s="48">
        <v>213</v>
      </c>
      <c r="B244" s="199"/>
      <c r="C244" s="199"/>
      <c r="D244" s="19"/>
      <c r="E244" s="19"/>
      <c r="F244" s="19"/>
      <c r="G244" s="17"/>
      <c r="H244" s="17"/>
      <c r="I244" s="80"/>
      <c r="J244" s="132">
        <f t="shared" si="6"/>
        <v>0</v>
      </c>
      <c r="K244" s="80"/>
      <c r="L244" s="80"/>
      <c r="M244" s="40">
        <f t="shared" si="7"/>
        <v>0</v>
      </c>
      <c r="N244" s="18"/>
    </row>
    <row r="245" spans="1:14" s="12" customFormat="1" x14ac:dyDescent="0.3">
      <c r="A245" s="48">
        <v>214</v>
      </c>
      <c r="B245" s="199"/>
      <c r="C245" s="199"/>
      <c r="D245" s="19"/>
      <c r="E245" s="19"/>
      <c r="F245" s="19"/>
      <c r="G245" s="17"/>
      <c r="H245" s="17"/>
      <c r="I245" s="80"/>
      <c r="J245" s="132">
        <f t="shared" si="6"/>
        <v>0</v>
      </c>
      <c r="K245" s="80"/>
      <c r="L245" s="80"/>
      <c r="M245" s="40">
        <f t="shared" si="7"/>
        <v>0</v>
      </c>
      <c r="N245" s="18"/>
    </row>
    <row r="246" spans="1:14" s="12" customFormat="1" x14ac:dyDescent="0.3">
      <c r="A246" s="48">
        <v>215</v>
      </c>
      <c r="B246" s="199"/>
      <c r="C246" s="199"/>
      <c r="D246" s="19"/>
      <c r="E246" s="19"/>
      <c r="F246" s="19"/>
      <c r="G246" s="17"/>
      <c r="H246" s="17"/>
      <c r="I246" s="80"/>
      <c r="J246" s="132">
        <f t="shared" si="6"/>
        <v>0</v>
      </c>
      <c r="K246" s="80"/>
      <c r="L246" s="80"/>
      <c r="M246" s="40">
        <f t="shared" si="7"/>
        <v>0</v>
      </c>
      <c r="N246" s="18"/>
    </row>
    <row r="247" spans="1:14" s="12" customFormat="1" x14ac:dyDescent="0.3">
      <c r="A247" s="48">
        <v>216</v>
      </c>
      <c r="B247" s="199"/>
      <c r="C247" s="199"/>
      <c r="D247" s="19"/>
      <c r="E247" s="19"/>
      <c r="F247" s="19"/>
      <c r="G247" s="17"/>
      <c r="H247" s="17"/>
      <c r="I247" s="80"/>
      <c r="J247" s="132">
        <f t="shared" si="6"/>
        <v>0</v>
      </c>
      <c r="K247" s="80"/>
      <c r="L247" s="80"/>
      <c r="M247" s="40">
        <f t="shared" si="7"/>
        <v>0</v>
      </c>
      <c r="N247" s="18"/>
    </row>
    <row r="248" spans="1:14" s="12" customFormat="1" x14ac:dyDescent="0.3">
      <c r="A248" s="48">
        <v>217</v>
      </c>
      <c r="B248" s="199"/>
      <c r="C248" s="199"/>
      <c r="D248" s="19"/>
      <c r="E248" s="19"/>
      <c r="F248" s="19"/>
      <c r="G248" s="17"/>
      <c r="H248" s="17"/>
      <c r="I248" s="80"/>
      <c r="J248" s="132">
        <f t="shared" si="6"/>
        <v>0</v>
      </c>
      <c r="K248" s="80"/>
      <c r="L248" s="80"/>
      <c r="M248" s="40">
        <f t="shared" si="7"/>
        <v>0</v>
      </c>
      <c r="N248" s="18"/>
    </row>
    <row r="249" spans="1:14" s="12" customFormat="1" x14ac:dyDescent="0.3">
      <c r="A249" s="48">
        <v>218</v>
      </c>
      <c r="B249" s="199"/>
      <c r="C249" s="199"/>
      <c r="D249" s="19"/>
      <c r="E249" s="19"/>
      <c r="F249" s="19"/>
      <c r="G249" s="17"/>
      <c r="H249" s="17"/>
      <c r="I249" s="80"/>
      <c r="J249" s="132">
        <f t="shared" si="6"/>
        <v>0</v>
      </c>
      <c r="K249" s="80"/>
      <c r="L249" s="80"/>
      <c r="M249" s="40">
        <f t="shared" si="7"/>
        <v>0</v>
      </c>
      <c r="N249" s="18"/>
    </row>
    <row r="250" spans="1:14" s="12" customFormat="1" x14ac:dyDescent="0.3">
      <c r="A250" s="48">
        <v>219</v>
      </c>
      <c r="B250" s="199"/>
      <c r="C250" s="199"/>
      <c r="D250" s="19"/>
      <c r="E250" s="19"/>
      <c r="F250" s="19"/>
      <c r="G250" s="17"/>
      <c r="H250" s="17"/>
      <c r="I250" s="80"/>
      <c r="J250" s="132">
        <f t="shared" si="6"/>
        <v>0</v>
      </c>
      <c r="K250" s="80"/>
      <c r="L250" s="80"/>
      <c r="M250" s="40">
        <f t="shared" si="7"/>
        <v>0</v>
      </c>
      <c r="N250" s="18"/>
    </row>
    <row r="251" spans="1:14" s="12" customFormat="1" x14ac:dyDescent="0.3">
      <c r="A251" s="48">
        <v>220</v>
      </c>
      <c r="B251" s="199"/>
      <c r="C251" s="199"/>
      <c r="D251" s="19"/>
      <c r="E251" s="19"/>
      <c r="F251" s="19"/>
      <c r="G251" s="17"/>
      <c r="H251" s="17"/>
      <c r="I251" s="80"/>
      <c r="J251" s="132">
        <f t="shared" si="6"/>
        <v>0</v>
      </c>
      <c r="K251" s="80"/>
      <c r="L251" s="80"/>
      <c r="M251" s="40">
        <f t="shared" si="7"/>
        <v>0</v>
      </c>
      <c r="N251" s="18"/>
    </row>
    <row r="252" spans="1:14" s="12" customFormat="1" x14ac:dyDescent="0.3">
      <c r="A252" s="48">
        <v>221</v>
      </c>
      <c r="B252" s="199"/>
      <c r="C252" s="199"/>
      <c r="D252" s="19"/>
      <c r="E252" s="19"/>
      <c r="F252" s="19"/>
      <c r="G252" s="17"/>
      <c r="H252" s="17"/>
      <c r="I252" s="80"/>
      <c r="J252" s="132">
        <f t="shared" si="6"/>
        <v>0</v>
      </c>
      <c r="K252" s="80"/>
      <c r="L252" s="80"/>
      <c r="M252" s="40">
        <f t="shared" si="7"/>
        <v>0</v>
      </c>
      <c r="N252" s="18"/>
    </row>
    <row r="253" spans="1:14" s="12" customFormat="1" x14ac:dyDescent="0.3">
      <c r="A253" s="48">
        <v>222</v>
      </c>
      <c r="B253" s="199"/>
      <c r="C253" s="199"/>
      <c r="D253" s="19"/>
      <c r="E253" s="19"/>
      <c r="F253" s="19"/>
      <c r="G253" s="17"/>
      <c r="H253" s="17"/>
      <c r="I253" s="80"/>
      <c r="J253" s="132">
        <f t="shared" si="6"/>
        <v>0</v>
      </c>
      <c r="K253" s="80"/>
      <c r="L253" s="80"/>
      <c r="M253" s="40">
        <f t="shared" si="7"/>
        <v>0</v>
      </c>
      <c r="N253" s="18"/>
    </row>
    <row r="254" spans="1:14" s="12" customFormat="1" x14ac:dyDescent="0.3">
      <c r="A254" s="48">
        <v>223</v>
      </c>
      <c r="B254" s="199"/>
      <c r="C254" s="199"/>
      <c r="D254" s="19"/>
      <c r="E254" s="19"/>
      <c r="F254" s="19"/>
      <c r="G254" s="17"/>
      <c r="H254" s="17"/>
      <c r="I254" s="80"/>
      <c r="J254" s="132">
        <f t="shared" si="6"/>
        <v>0</v>
      </c>
      <c r="K254" s="80"/>
      <c r="L254" s="80"/>
      <c r="M254" s="40">
        <f t="shared" si="7"/>
        <v>0</v>
      </c>
      <c r="N254" s="18"/>
    </row>
    <row r="255" spans="1:14" s="12" customFormat="1" x14ac:dyDescent="0.3">
      <c r="A255" s="48">
        <v>224</v>
      </c>
      <c r="B255" s="199"/>
      <c r="C255" s="199"/>
      <c r="D255" s="19"/>
      <c r="E255" s="19"/>
      <c r="F255" s="19"/>
      <c r="G255" s="17"/>
      <c r="H255" s="17"/>
      <c r="I255" s="80"/>
      <c r="J255" s="132">
        <f t="shared" si="6"/>
        <v>0</v>
      </c>
      <c r="K255" s="80"/>
      <c r="L255" s="80"/>
      <c r="M255" s="40">
        <f t="shared" si="7"/>
        <v>0</v>
      </c>
      <c r="N255" s="18"/>
    </row>
    <row r="256" spans="1:14" s="12" customFormat="1" x14ac:dyDescent="0.3">
      <c r="A256" s="48">
        <v>225</v>
      </c>
      <c r="B256" s="199"/>
      <c r="C256" s="199"/>
      <c r="D256" s="19"/>
      <c r="E256" s="19"/>
      <c r="F256" s="19"/>
      <c r="G256" s="17"/>
      <c r="H256" s="17"/>
      <c r="I256" s="80"/>
      <c r="J256" s="132">
        <f t="shared" si="6"/>
        <v>0</v>
      </c>
      <c r="K256" s="80"/>
      <c r="L256" s="80"/>
      <c r="M256" s="40">
        <f t="shared" si="7"/>
        <v>0</v>
      </c>
      <c r="N256" s="18"/>
    </row>
    <row r="257" spans="1:14" s="12" customFormat="1" x14ac:dyDescent="0.3">
      <c r="A257" s="48">
        <v>226</v>
      </c>
      <c r="B257" s="199"/>
      <c r="C257" s="199"/>
      <c r="D257" s="19"/>
      <c r="E257" s="19"/>
      <c r="F257" s="19"/>
      <c r="G257" s="17"/>
      <c r="H257" s="17"/>
      <c r="I257" s="80"/>
      <c r="J257" s="132">
        <f t="shared" si="6"/>
        <v>0</v>
      </c>
      <c r="K257" s="80"/>
      <c r="L257" s="80"/>
      <c r="M257" s="40">
        <f t="shared" si="7"/>
        <v>0</v>
      </c>
      <c r="N257" s="18"/>
    </row>
    <row r="258" spans="1:14" s="12" customFormat="1" x14ac:dyDescent="0.3">
      <c r="A258" s="48">
        <v>227</v>
      </c>
      <c r="B258" s="199"/>
      <c r="C258" s="199"/>
      <c r="D258" s="19"/>
      <c r="E258" s="19"/>
      <c r="F258" s="19"/>
      <c r="G258" s="17"/>
      <c r="H258" s="17"/>
      <c r="I258" s="80"/>
      <c r="J258" s="132">
        <f t="shared" si="6"/>
        <v>0</v>
      </c>
      <c r="K258" s="80"/>
      <c r="L258" s="80"/>
      <c r="M258" s="40">
        <f t="shared" si="7"/>
        <v>0</v>
      </c>
      <c r="N258" s="18"/>
    </row>
    <row r="259" spans="1:14" s="12" customFormat="1" x14ac:dyDescent="0.3">
      <c r="A259" s="48">
        <v>228</v>
      </c>
      <c r="B259" s="199"/>
      <c r="C259" s="199"/>
      <c r="D259" s="19"/>
      <c r="E259" s="19"/>
      <c r="F259" s="19"/>
      <c r="G259" s="17"/>
      <c r="H259" s="17"/>
      <c r="I259" s="80"/>
      <c r="J259" s="132">
        <f t="shared" si="6"/>
        <v>0</v>
      </c>
      <c r="K259" s="80"/>
      <c r="L259" s="80"/>
      <c r="M259" s="40">
        <f t="shared" si="7"/>
        <v>0</v>
      </c>
      <c r="N259" s="18"/>
    </row>
    <row r="260" spans="1:14" s="12" customFormat="1" x14ac:dyDescent="0.3">
      <c r="A260" s="48">
        <v>229</v>
      </c>
      <c r="B260" s="199"/>
      <c r="C260" s="199"/>
      <c r="D260" s="19"/>
      <c r="E260" s="19"/>
      <c r="F260" s="19"/>
      <c r="G260" s="17"/>
      <c r="H260" s="17"/>
      <c r="I260" s="80"/>
      <c r="J260" s="132">
        <f t="shared" si="6"/>
        <v>0</v>
      </c>
      <c r="K260" s="80"/>
      <c r="L260" s="80"/>
      <c r="M260" s="40">
        <f t="shared" si="7"/>
        <v>0</v>
      </c>
      <c r="N260" s="18"/>
    </row>
    <row r="261" spans="1:14" s="12" customFormat="1" x14ac:dyDescent="0.3">
      <c r="A261" s="48">
        <v>230</v>
      </c>
      <c r="B261" s="199"/>
      <c r="C261" s="199"/>
      <c r="D261" s="19"/>
      <c r="E261" s="19"/>
      <c r="F261" s="19"/>
      <c r="G261" s="17"/>
      <c r="H261" s="17"/>
      <c r="I261" s="80"/>
      <c r="J261" s="132">
        <f t="shared" si="6"/>
        <v>0</v>
      </c>
      <c r="K261" s="80"/>
      <c r="L261" s="80"/>
      <c r="M261" s="40">
        <f t="shared" si="7"/>
        <v>0</v>
      </c>
      <c r="N261" s="18"/>
    </row>
    <row r="262" spans="1:14" s="12" customFormat="1" x14ac:dyDescent="0.3">
      <c r="A262" s="48">
        <v>231</v>
      </c>
      <c r="B262" s="199"/>
      <c r="C262" s="199"/>
      <c r="D262" s="19"/>
      <c r="E262" s="19"/>
      <c r="F262" s="19"/>
      <c r="G262" s="17"/>
      <c r="H262" s="17"/>
      <c r="I262" s="80"/>
      <c r="J262" s="132">
        <f t="shared" si="6"/>
        <v>0</v>
      </c>
      <c r="K262" s="80"/>
      <c r="L262" s="80"/>
      <c r="M262" s="40">
        <f t="shared" si="7"/>
        <v>0</v>
      </c>
      <c r="N262" s="18"/>
    </row>
    <row r="263" spans="1:14" s="12" customFormat="1" x14ac:dyDescent="0.3">
      <c r="A263" s="48">
        <v>232</v>
      </c>
      <c r="B263" s="199"/>
      <c r="C263" s="199"/>
      <c r="D263" s="19"/>
      <c r="E263" s="19"/>
      <c r="F263" s="19"/>
      <c r="G263" s="17"/>
      <c r="H263" s="17"/>
      <c r="I263" s="80"/>
      <c r="J263" s="132">
        <f t="shared" si="6"/>
        <v>0</v>
      </c>
      <c r="K263" s="80"/>
      <c r="L263" s="80"/>
      <c r="M263" s="40">
        <f t="shared" si="7"/>
        <v>0</v>
      </c>
      <c r="N263" s="18"/>
    </row>
    <row r="264" spans="1:14" s="12" customFormat="1" x14ac:dyDescent="0.3">
      <c r="A264" s="48">
        <v>233</v>
      </c>
      <c r="B264" s="199"/>
      <c r="C264" s="199"/>
      <c r="D264" s="19"/>
      <c r="E264" s="19"/>
      <c r="F264" s="19"/>
      <c r="G264" s="17"/>
      <c r="H264" s="17"/>
      <c r="I264" s="80"/>
      <c r="J264" s="132">
        <f t="shared" si="6"/>
        <v>0</v>
      </c>
      <c r="K264" s="80"/>
      <c r="L264" s="80"/>
      <c r="M264" s="40">
        <f t="shared" si="7"/>
        <v>0</v>
      </c>
      <c r="N264" s="18"/>
    </row>
    <row r="265" spans="1:14" s="12" customFormat="1" x14ac:dyDescent="0.3">
      <c r="A265" s="48">
        <v>234</v>
      </c>
      <c r="B265" s="199"/>
      <c r="C265" s="199"/>
      <c r="D265" s="19"/>
      <c r="E265" s="19"/>
      <c r="F265" s="19"/>
      <c r="G265" s="17"/>
      <c r="H265" s="17"/>
      <c r="I265" s="80"/>
      <c r="J265" s="132">
        <f t="shared" si="6"/>
        <v>0</v>
      </c>
      <c r="K265" s="80"/>
      <c r="L265" s="80"/>
      <c r="M265" s="40">
        <f t="shared" si="7"/>
        <v>0</v>
      </c>
      <c r="N265" s="18"/>
    </row>
    <row r="266" spans="1:14" s="12" customFormat="1" x14ac:dyDescent="0.3">
      <c r="A266" s="48">
        <v>235</v>
      </c>
      <c r="B266" s="199"/>
      <c r="C266" s="199"/>
      <c r="D266" s="19"/>
      <c r="E266" s="19"/>
      <c r="F266" s="19"/>
      <c r="G266" s="17"/>
      <c r="H266" s="17"/>
      <c r="I266" s="80"/>
      <c r="J266" s="132">
        <f t="shared" si="6"/>
        <v>0</v>
      </c>
      <c r="K266" s="80"/>
      <c r="L266" s="80"/>
      <c r="M266" s="40">
        <f t="shared" si="7"/>
        <v>0</v>
      </c>
      <c r="N266" s="18"/>
    </row>
    <row r="267" spans="1:14" s="12" customFormat="1" x14ac:dyDescent="0.3">
      <c r="A267" s="48">
        <v>236</v>
      </c>
      <c r="B267" s="199"/>
      <c r="C267" s="199"/>
      <c r="D267" s="19"/>
      <c r="E267" s="19"/>
      <c r="F267" s="19"/>
      <c r="G267" s="17"/>
      <c r="H267" s="17"/>
      <c r="I267" s="80"/>
      <c r="J267" s="132">
        <f t="shared" si="6"/>
        <v>0</v>
      </c>
      <c r="K267" s="80"/>
      <c r="L267" s="80"/>
      <c r="M267" s="40">
        <f t="shared" si="7"/>
        <v>0</v>
      </c>
      <c r="N267" s="18"/>
    </row>
    <row r="268" spans="1:14" s="12" customFormat="1" x14ac:dyDescent="0.3">
      <c r="A268" s="48">
        <v>237</v>
      </c>
      <c r="B268" s="199"/>
      <c r="C268" s="199"/>
      <c r="D268" s="19"/>
      <c r="E268" s="19"/>
      <c r="F268" s="19"/>
      <c r="G268" s="17"/>
      <c r="H268" s="17"/>
      <c r="I268" s="80"/>
      <c r="J268" s="132">
        <f t="shared" si="6"/>
        <v>0</v>
      </c>
      <c r="K268" s="80"/>
      <c r="L268" s="80"/>
      <c r="M268" s="40">
        <f t="shared" si="7"/>
        <v>0</v>
      </c>
      <c r="N268" s="18"/>
    </row>
    <row r="269" spans="1:14" s="12" customFormat="1" x14ac:dyDescent="0.3">
      <c r="A269" s="48">
        <v>238</v>
      </c>
      <c r="B269" s="199"/>
      <c r="C269" s="199"/>
      <c r="D269" s="19"/>
      <c r="E269" s="19"/>
      <c r="F269" s="19"/>
      <c r="G269" s="17"/>
      <c r="H269" s="17"/>
      <c r="I269" s="80"/>
      <c r="J269" s="132">
        <f t="shared" si="6"/>
        <v>0</v>
      </c>
      <c r="K269" s="80"/>
      <c r="L269" s="80"/>
      <c r="M269" s="40">
        <f t="shared" si="7"/>
        <v>0</v>
      </c>
      <c r="N269" s="18"/>
    </row>
    <row r="270" spans="1:14" s="12" customFormat="1" x14ac:dyDescent="0.3">
      <c r="A270" s="48">
        <v>239</v>
      </c>
      <c r="B270" s="199"/>
      <c r="C270" s="199"/>
      <c r="D270" s="19"/>
      <c r="E270" s="19"/>
      <c r="F270" s="19"/>
      <c r="G270" s="17"/>
      <c r="H270" s="17"/>
      <c r="I270" s="80"/>
      <c r="J270" s="132">
        <f t="shared" si="6"/>
        <v>0</v>
      </c>
      <c r="K270" s="80"/>
      <c r="L270" s="80"/>
      <c r="M270" s="40">
        <f t="shared" si="7"/>
        <v>0</v>
      </c>
      <c r="N270" s="18"/>
    </row>
    <row r="271" spans="1:14" s="12" customFormat="1" x14ac:dyDescent="0.3">
      <c r="A271" s="48">
        <v>240</v>
      </c>
      <c r="B271" s="199"/>
      <c r="C271" s="199"/>
      <c r="D271" s="19"/>
      <c r="E271" s="19"/>
      <c r="F271" s="19"/>
      <c r="G271" s="17"/>
      <c r="H271" s="17"/>
      <c r="I271" s="80"/>
      <c r="J271" s="132">
        <f t="shared" si="6"/>
        <v>0</v>
      </c>
      <c r="K271" s="80"/>
      <c r="L271" s="80"/>
      <c r="M271" s="40">
        <f t="shared" si="7"/>
        <v>0</v>
      </c>
      <c r="N271" s="18"/>
    </row>
    <row r="272" spans="1:14" s="12" customFormat="1" x14ac:dyDescent="0.3">
      <c r="A272" s="48">
        <v>241</v>
      </c>
      <c r="B272" s="199"/>
      <c r="C272" s="199"/>
      <c r="D272" s="19"/>
      <c r="E272" s="19"/>
      <c r="F272" s="19"/>
      <c r="G272" s="17"/>
      <c r="H272" s="17"/>
      <c r="I272" s="80"/>
      <c r="J272" s="132">
        <f t="shared" si="6"/>
        <v>0</v>
      </c>
      <c r="K272" s="80"/>
      <c r="L272" s="80"/>
      <c r="M272" s="40">
        <f t="shared" si="7"/>
        <v>0</v>
      </c>
      <c r="N272" s="18"/>
    </row>
    <row r="273" spans="1:14" s="12" customFormat="1" x14ac:dyDescent="0.3">
      <c r="A273" s="48">
        <v>242</v>
      </c>
      <c r="B273" s="199"/>
      <c r="C273" s="199"/>
      <c r="D273" s="19"/>
      <c r="E273" s="19"/>
      <c r="F273" s="19"/>
      <c r="G273" s="17"/>
      <c r="H273" s="17"/>
      <c r="I273" s="80"/>
      <c r="J273" s="132">
        <f t="shared" si="6"/>
        <v>0</v>
      </c>
      <c r="K273" s="80"/>
      <c r="L273" s="80"/>
      <c r="M273" s="40">
        <f t="shared" si="7"/>
        <v>0</v>
      </c>
      <c r="N273" s="18"/>
    </row>
    <row r="274" spans="1:14" s="12" customFormat="1" x14ac:dyDescent="0.3">
      <c r="A274" s="48">
        <v>243</v>
      </c>
      <c r="B274" s="199"/>
      <c r="C274" s="199"/>
      <c r="D274" s="19"/>
      <c r="E274" s="19"/>
      <c r="F274" s="19"/>
      <c r="G274" s="17"/>
      <c r="H274" s="17"/>
      <c r="I274" s="80"/>
      <c r="J274" s="132">
        <f t="shared" si="6"/>
        <v>0</v>
      </c>
      <c r="K274" s="80"/>
      <c r="L274" s="80"/>
      <c r="M274" s="40">
        <f t="shared" si="7"/>
        <v>0</v>
      </c>
      <c r="N274" s="18"/>
    </row>
    <row r="275" spans="1:14" s="12" customFormat="1" x14ac:dyDescent="0.3">
      <c r="A275" s="48">
        <v>244</v>
      </c>
      <c r="B275" s="199"/>
      <c r="C275" s="199"/>
      <c r="D275" s="19"/>
      <c r="E275" s="19"/>
      <c r="F275" s="19"/>
      <c r="G275" s="17"/>
      <c r="H275" s="17"/>
      <c r="I275" s="80"/>
      <c r="J275" s="132">
        <f t="shared" si="6"/>
        <v>0</v>
      </c>
      <c r="K275" s="80"/>
      <c r="L275" s="80"/>
      <c r="M275" s="40">
        <f t="shared" si="7"/>
        <v>0</v>
      </c>
      <c r="N275" s="18"/>
    </row>
    <row r="276" spans="1:14" s="12" customFormat="1" x14ac:dyDescent="0.3">
      <c r="A276" s="48">
        <v>245</v>
      </c>
      <c r="B276" s="199"/>
      <c r="C276" s="199"/>
      <c r="D276" s="19"/>
      <c r="E276" s="19"/>
      <c r="F276" s="19"/>
      <c r="G276" s="17"/>
      <c r="H276" s="17"/>
      <c r="I276" s="80"/>
      <c r="J276" s="132">
        <f t="shared" si="6"/>
        <v>0</v>
      </c>
      <c r="K276" s="80"/>
      <c r="L276" s="80"/>
      <c r="M276" s="40">
        <f t="shared" si="7"/>
        <v>0</v>
      </c>
      <c r="N276" s="18"/>
    </row>
    <row r="277" spans="1:14" s="12" customFormat="1" x14ac:dyDescent="0.3">
      <c r="A277" s="48">
        <v>246</v>
      </c>
      <c r="B277" s="199"/>
      <c r="C277" s="199"/>
      <c r="D277" s="19"/>
      <c r="E277" s="19"/>
      <c r="F277" s="19"/>
      <c r="G277" s="17"/>
      <c r="H277" s="17"/>
      <c r="I277" s="80"/>
      <c r="J277" s="132">
        <f t="shared" si="6"/>
        <v>0</v>
      </c>
      <c r="K277" s="80"/>
      <c r="L277" s="80"/>
      <c r="M277" s="40">
        <f t="shared" si="7"/>
        <v>0</v>
      </c>
      <c r="N277" s="18"/>
    </row>
    <row r="278" spans="1:14" s="12" customFormat="1" x14ac:dyDescent="0.3">
      <c r="A278" s="48">
        <v>247</v>
      </c>
      <c r="B278" s="199"/>
      <c r="C278" s="199"/>
      <c r="D278" s="19"/>
      <c r="E278" s="19"/>
      <c r="F278" s="19"/>
      <c r="G278" s="17"/>
      <c r="H278" s="17"/>
      <c r="I278" s="80"/>
      <c r="J278" s="132">
        <f t="shared" si="6"/>
        <v>0</v>
      </c>
      <c r="K278" s="80"/>
      <c r="L278" s="80"/>
      <c r="M278" s="40">
        <f t="shared" si="7"/>
        <v>0</v>
      </c>
      <c r="N278" s="18"/>
    </row>
    <row r="279" spans="1:14" s="12" customFormat="1" x14ac:dyDescent="0.3">
      <c r="A279" s="48">
        <v>248</v>
      </c>
      <c r="B279" s="199"/>
      <c r="C279" s="199"/>
      <c r="D279" s="19"/>
      <c r="E279" s="19"/>
      <c r="F279" s="19"/>
      <c r="G279" s="17"/>
      <c r="H279" s="17"/>
      <c r="I279" s="80"/>
      <c r="J279" s="132">
        <f t="shared" si="6"/>
        <v>0</v>
      </c>
      <c r="K279" s="80"/>
      <c r="L279" s="80"/>
      <c r="M279" s="40">
        <f t="shared" si="7"/>
        <v>0</v>
      </c>
      <c r="N279" s="18"/>
    </row>
    <row r="280" spans="1:14" s="12" customFormat="1" x14ac:dyDescent="0.3">
      <c r="A280" s="48">
        <v>249</v>
      </c>
      <c r="B280" s="199"/>
      <c r="C280" s="199"/>
      <c r="D280" s="19"/>
      <c r="E280" s="19"/>
      <c r="F280" s="19"/>
      <c r="G280" s="17"/>
      <c r="H280" s="17"/>
      <c r="I280" s="80"/>
      <c r="J280" s="132">
        <f t="shared" si="6"/>
        <v>0</v>
      </c>
      <c r="K280" s="80"/>
      <c r="L280" s="80"/>
      <c r="M280" s="40">
        <f t="shared" si="7"/>
        <v>0</v>
      </c>
      <c r="N280" s="18"/>
    </row>
    <row r="281" spans="1:14" s="12" customFormat="1" x14ac:dyDescent="0.3">
      <c r="A281" s="48">
        <v>250</v>
      </c>
      <c r="B281" s="199"/>
      <c r="C281" s="199"/>
      <c r="D281" s="19"/>
      <c r="E281" s="19"/>
      <c r="F281" s="19"/>
      <c r="G281" s="17"/>
      <c r="H281" s="17"/>
      <c r="I281" s="80"/>
      <c r="J281" s="132">
        <f t="shared" si="6"/>
        <v>0</v>
      </c>
      <c r="K281" s="80"/>
      <c r="L281" s="80"/>
      <c r="M281" s="40">
        <f t="shared" si="7"/>
        <v>0</v>
      </c>
      <c r="N281" s="18"/>
    </row>
    <row r="282" spans="1:14" s="12" customFormat="1" x14ac:dyDescent="0.3">
      <c r="A282" s="48">
        <v>251</v>
      </c>
      <c r="B282" s="199"/>
      <c r="C282" s="199"/>
      <c r="D282" s="19"/>
      <c r="E282" s="19"/>
      <c r="F282" s="19"/>
      <c r="G282" s="17"/>
      <c r="H282" s="17"/>
      <c r="I282" s="80"/>
      <c r="J282" s="132">
        <f t="shared" si="6"/>
        <v>0</v>
      </c>
      <c r="K282" s="80"/>
      <c r="L282" s="80"/>
      <c r="M282" s="40">
        <f t="shared" si="7"/>
        <v>0</v>
      </c>
      <c r="N282" s="18"/>
    </row>
    <row r="283" spans="1:14" s="12" customFormat="1" x14ac:dyDescent="0.3">
      <c r="A283" s="48">
        <v>252</v>
      </c>
      <c r="B283" s="199"/>
      <c r="C283" s="199"/>
      <c r="D283" s="19"/>
      <c r="E283" s="19"/>
      <c r="F283" s="19"/>
      <c r="G283" s="17"/>
      <c r="H283" s="17"/>
      <c r="I283" s="80"/>
      <c r="J283" s="132">
        <f t="shared" si="6"/>
        <v>0</v>
      </c>
      <c r="K283" s="80"/>
      <c r="L283" s="80"/>
      <c r="M283" s="40">
        <f t="shared" si="7"/>
        <v>0</v>
      </c>
      <c r="N283" s="18"/>
    </row>
    <row r="284" spans="1:14" s="12" customFormat="1" x14ac:dyDescent="0.3">
      <c r="A284" s="48">
        <v>253</v>
      </c>
      <c r="B284" s="199"/>
      <c r="C284" s="199"/>
      <c r="D284" s="19"/>
      <c r="E284" s="19"/>
      <c r="F284" s="19"/>
      <c r="G284" s="17"/>
      <c r="H284" s="17"/>
      <c r="I284" s="80"/>
      <c r="J284" s="132">
        <f t="shared" si="6"/>
        <v>0</v>
      </c>
      <c r="K284" s="80"/>
      <c r="L284" s="80"/>
      <c r="M284" s="40">
        <f t="shared" si="7"/>
        <v>0</v>
      </c>
      <c r="N284" s="18"/>
    </row>
    <row r="285" spans="1:14" s="12" customFormat="1" x14ac:dyDescent="0.3">
      <c r="A285" s="48">
        <v>254</v>
      </c>
      <c r="B285" s="199"/>
      <c r="C285" s="199"/>
      <c r="D285" s="19"/>
      <c r="E285" s="19"/>
      <c r="F285" s="19"/>
      <c r="G285" s="17"/>
      <c r="H285" s="17"/>
      <c r="I285" s="80"/>
      <c r="J285" s="132">
        <f t="shared" si="6"/>
        <v>0</v>
      </c>
      <c r="K285" s="80"/>
      <c r="L285" s="80"/>
      <c r="M285" s="40">
        <f t="shared" si="7"/>
        <v>0</v>
      </c>
      <c r="N285" s="18"/>
    </row>
    <row r="286" spans="1:14" s="12" customFormat="1" x14ac:dyDescent="0.3">
      <c r="A286" s="48">
        <v>255</v>
      </c>
      <c r="B286" s="199"/>
      <c r="C286" s="199"/>
      <c r="D286" s="19"/>
      <c r="E286" s="19"/>
      <c r="F286" s="19"/>
      <c r="G286" s="17"/>
      <c r="H286" s="17"/>
      <c r="I286" s="80"/>
      <c r="J286" s="132">
        <f t="shared" si="6"/>
        <v>0</v>
      </c>
      <c r="K286" s="80"/>
      <c r="L286" s="80"/>
      <c r="M286" s="40">
        <f t="shared" si="7"/>
        <v>0</v>
      </c>
      <c r="N286" s="18"/>
    </row>
    <row r="287" spans="1:14" s="12" customFormat="1" x14ac:dyDescent="0.3">
      <c r="A287" s="48">
        <v>256</v>
      </c>
      <c r="B287" s="199"/>
      <c r="C287" s="199"/>
      <c r="D287" s="19"/>
      <c r="E287" s="19"/>
      <c r="F287" s="19"/>
      <c r="G287" s="17"/>
      <c r="H287" s="17"/>
      <c r="I287" s="80"/>
      <c r="J287" s="132">
        <f t="shared" si="6"/>
        <v>0</v>
      </c>
      <c r="K287" s="80"/>
      <c r="L287" s="80"/>
      <c r="M287" s="40">
        <f t="shared" si="7"/>
        <v>0</v>
      </c>
      <c r="N287" s="18"/>
    </row>
    <row r="288" spans="1:14" s="12" customFormat="1" x14ac:dyDescent="0.3">
      <c r="A288" s="48">
        <v>257</v>
      </c>
      <c r="B288" s="199"/>
      <c r="C288" s="199"/>
      <c r="D288" s="19"/>
      <c r="E288" s="19"/>
      <c r="F288" s="19"/>
      <c r="G288" s="17"/>
      <c r="H288" s="17"/>
      <c r="I288" s="80"/>
      <c r="J288" s="132">
        <f t="shared" si="6"/>
        <v>0</v>
      </c>
      <c r="K288" s="80"/>
      <c r="L288" s="80"/>
      <c r="M288" s="40">
        <f t="shared" si="7"/>
        <v>0</v>
      </c>
      <c r="N288" s="18"/>
    </row>
    <row r="289" spans="1:14" s="12" customFormat="1" x14ac:dyDescent="0.3">
      <c r="A289" s="48">
        <v>258</v>
      </c>
      <c r="B289" s="199"/>
      <c r="C289" s="199"/>
      <c r="D289" s="19"/>
      <c r="E289" s="19"/>
      <c r="F289" s="19"/>
      <c r="G289" s="17"/>
      <c r="H289" s="17"/>
      <c r="I289" s="80"/>
      <c r="J289" s="132">
        <f t="shared" ref="J289:J352" si="8">H289*I289</f>
        <v>0</v>
      </c>
      <c r="K289" s="80"/>
      <c r="L289" s="80"/>
      <c r="M289" s="40">
        <f t="shared" ref="M289:M352" si="9">IFERROR(J289*K289*L289/365,0)</f>
        <v>0</v>
      </c>
      <c r="N289" s="18"/>
    </row>
    <row r="290" spans="1:14" s="12" customFormat="1" x14ac:dyDescent="0.3">
      <c r="A290" s="48">
        <v>259</v>
      </c>
      <c r="B290" s="199"/>
      <c r="C290" s="199"/>
      <c r="D290" s="19"/>
      <c r="E290" s="19"/>
      <c r="F290" s="19"/>
      <c r="G290" s="17"/>
      <c r="H290" s="17"/>
      <c r="I290" s="80"/>
      <c r="J290" s="132">
        <f t="shared" si="8"/>
        <v>0</v>
      </c>
      <c r="K290" s="80"/>
      <c r="L290" s="80"/>
      <c r="M290" s="40">
        <f t="shared" si="9"/>
        <v>0</v>
      </c>
      <c r="N290" s="18"/>
    </row>
    <row r="291" spans="1:14" s="12" customFormat="1" x14ac:dyDescent="0.3">
      <c r="A291" s="48">
        <v>260</v>
      </c>
      <c r="B291" s="199"/>
      <c r="C291" s="199"/>
      <c r="D291" s="19"/>
      <c r="E291" s="19"/>
      <c r="F291" s="19"/>
      <c r="G291" s="17"/>
      <c r="H291" s="17"/>
      <c r="I291" s="80"/>
      <c r="J291" s="132">
        <f t="shared" si="8"/>
        <v>0</v>
      </c>
      <c r="K291" s="80"/>
      <c r="L291" s="80"/>
      <c r="M291" s="40">
        <f t="shared" si="9"/>
        <v>0</v>
      </c>
      <c r="N291" s="18"/>
    </row>
    <row r="292" spans="1:14" s="12" customFormat="1" x14ac:dyDescent="0.3">
      <c r="A292" s="48">
        <v>261</v>
      </c>
      <c r="B292" s="199"/>
      <c r="C292" s="199"/>
      <c r="D292" s="19"/>
      <c r="E292" s="19"/>
      <c r="F292" s="19"/>
      <c r="G292" s="17"/>
      <c r="H292" s="17"/>
      <c r="I292" s="80"/>
      <c r="J292" s="132">
        <f t="shared" si="8"/>
        <v>0</v>
      </c>
      <c r="K292" s="80"/>
      <c r="L292" s="80"/>
      <c r="M292" s="40">
        <f t="shared" si="9"/>
        <v>0</v>
      </c>
      <c r="N292" s="18"/>
    </row>
    <row r="293" spans="1:14" s="12" customFormat="1" x14ac:dyDescent="0.3">
      <c r="A293" s="48">
        <v>262</v>
      </c>
      <c r="B293" s="199"/>
      <c r="C293" s="199"/>
      <c r="D293" s="19"/>
      <c r="E293" s="19"/>
      <c r="F293" s="19"/>
      <c r="G293" s="17"/>
      <c r="H293" s="17"/>
      <c r="I293" s="80"/>
      <c r="J293" s="132">
        <f t="shared" si="8"/>
        <v>0</v>
      </c>
      <c r="K293" s="80"/>
      <c r="L293" s="80"/>
      <c r="M293" s="40">
        <f t="shared" si="9"/>
        <v>0</v>
      </c>
      <c r="N293" s="18"/>
    </row>
    <row r="294" spans="1:14" s="12" customFormat="1" x14ac:dyDescent="0.3">
      <c r="A294" s="48">
        <v>263</v>
      </c>
      <c r="B294" s="199"/>
      <c r="C294" s="199"/>
      <c r="D294" s="19"/>
      <c r="E294" s="19"/>
      <c r="F294" s="19"/>
      <c r="G294" s="17"/>
      <c r="H294" s="17"/>
      <c r="I294" s="80"/>
      <c r="J294" s="132">
        <f t="shared" si="8"/>
        <v>0</v>
      </c>
      <c r="K294" s="80"/>
      <c r="L294" s="80"/>
      <c r="M294" s="40">
        <f t="shared" si="9"/>
        <v>0</v>
      </c>
      <c r="N294" s="18"/>
    </row>
    <row r="295" spans="1:14" s="12" customFormat="1" x14ac:dyDescent="0.3">
      <c r="A295" s="48">
        <v>264</v>
      </c>
      <c r="B295" s="199"/>
      <c r="C295" s="199"/>
      <c r="D295" s="19"/>
      <c r="E295" s="19"/>
      <c r="F295" s="19"/>
      <c r="G295" s="17"/>
      <c r="H295" s="17"/>
      <c r="I295" s="80"/>
      <c r="J295" s="132">
        <f t="shared" si="8"/>
        <v>0</v>
      </c>
      <c r="K295" s="80"/>
      <c r="L295" s="80"/>
      <c r="M295" s="40">
        <f t="shared" si="9"/>
        <v>0</v>
      </c>
      <c r="N295" s="18"/>
    </row>
    <row r="296" spans="1:14" s="12" customFormat="1" x14ac:dyDescent="0.3">
      <c r="A296" s="48">
        <v>265</v>
      </c>
      <c r="B296" s="199"/>
      <c r="C296" s="199"/>
      <c r="D296" s="19"/>
      <c r="E296" s="19"/>
      <c r="F296" s="19"/>
      <c r="G296" s="17"/>
      <c r="H296" s="17"/>
      <c r="I296" s="80"/>
      <c r="J296" s="132">
        <f t="shared" si="8"/>
        <v>0</v>
      </c>
      <c r="K296" s="80"/>
      <c r="L296" s="80"/>
      <c r="M296" s="40">
        <f t="shared" si="9"/>
        <v>0</v>
      </c>
      <c r="N296" s="18"/>
    </row>
    <row r="297" spans="1:14" s="12" customFormat="1" x14ac:dyDescent="0.3">
      <c r="A297" s="48">
        <v>266</v>
      </c>
      <c r="B297" s="199"/>
      <c r="C297" s="199"/>
      <c r="D297" s="19"/>
      <c r="E297" s="19"/>
      <c r="F297" s="19"/>
      <c r="G297" s="17"/>
      <c r="H297" s="17"/>
      <c r="I297" s="80"/>
      <c r="J297" s="132">
        <f t="shared" si="8"/>
        <v>0</v>
      </c>
      <c r="K297" s="80"/>
      <c r="L297" s="80"/>
      <c r="M297" s="40">
        <f t="shared" si="9"/>
        <v>0</v>
      </c>
      <c r="N297" s="18"/>
    </row>
    <row r="298" spans="1:14" s="12" customFormat="1" x14ac:dyDescent="0.3">
      <c r="A298" s="48">
        <v>267</v>
      </c>
      <c r="B298" s="199"/>
      <c r="C298" s="199"/>
      <c r="D298" s="19"/>
      <c r="E298" s="19"/>
      <c r="F298" s="19"/>
      <c r="G298" s="17"/>
      <c r="H298" s="17"/>
      <c r="I298" s="80"/>
      <c r="J298" s="132">
        <f t="shared" si="8"/>
        <v>0</v>
      </c>
      <c r="K298" s="80"/>
      <c r="L298" s="80"/>
      <c r="M298" s="40">
        <f t="shared" si="9"/>
        <v>0</v>
      </c>
      <c r="N298" s="18"/>
    </row>
    <row r="299" spans="1:14" s="12" customFormat="1" x14ac:dyDescent="0.3">
      <c r="A299" s="48">
        <v>268</v>
      </c>
      <c r="B299" s="199"/>
      <c r="C299" s="199"/>
      <c r="D299" s="19"/>
      <c r="E299" s="19"/>
      <c r="F299" s="19"/>
      <c r="G299" s="17"/>
      <c r="H299" s="17"/>
      <c r="I299" s="80"/>
      <c r="J299" s="132">
        <f t="shared" si="8"/>
        <v>0</v>
      </c>
      <c r="K299" s="80"/>
      <c r="L299" s="80"/>
      <c r="M299" s="40">
        <f t="shared" si="9"/>
        <v>0</v>
      </c>
      <c r="N299" s="18"/>
    </row>
    <row r="300" spans="1:14" s="12" customFormat="1" x14ac:dyDescent="0.3">
      <c r="A300" s="48">
        <v>269</v>
      </c>
      <c r="B300" s="199"/>
      <c r="C300" s="199"/>
      <c r="D300" s="19"/>
      <c r="E300" s="19"/>
      <c r="F300" s="19"/>
      <c r="G300" s="17"/>
      <c r="H300" s="17"/>
      <c r="I300" s="80"/>
      <c r="J300" s="132">
        <f t="shared" si="8"/>
        <v>0</v>
      </c>
      <c r="K300" s="80"/>
      <c r="L300" s="80"/>
      <c r="M300" s="40">
        <f t="shared" si="9"/>
        <v>0</v>
      </c>
      <c r="N300" s="18"/>
    </row>
    <row r="301" spans="1:14" s="12" customFormat="1" x14ac:dyDescent="0.3">
      <c r="A301" s="48">
        <v>270</v>
      </c>
      <c r="B301" s="199"/>
      <c r="C301" s="199"/>
      <c r="D301" s="19"/>
      <c r="E301" s="19"/>
      <c r="F301" s="19"/>
      <c r="G301" s="17"/>
      <c r="H301" s="17"/>
      <c r="I301" s="80"/>
      <c r="J301" s="132">
        <f t="shared" si="8"/>
        <v>0</v>
      </c>
      <c r="K301" s="80"/>
      <c r="L301" s="80"/>
      <c r="M301" s="40">
        <f t="shared" si="9"/>
        <v>0</v>
      </c>
      <c r="N301" s="18"/>
    </row>
    <row r="302" spans="1:14" s="12" customFormat="1" x14ac:dyDescent="0.3">
      <c r="A302" s="48">
        <v>271</v>
      </c>
      <c r="B302" s="199"/>
      <c r="C302" s="199"/>
      <c r="D302" s="19"/>
      <c r="E302" s="19"/>
      <c r="F302" s="19"/>
      <c r="G302" s="17"/>
      <c r="H302" s="17"/>
      <c r="I302" s="80"/>
      <c r="J302" s="132">
        <f t="shared" si="8"/>
        <v>0</v>
      </c>
      <c r="K302" s="80"/>
      <c r="L302" s="80"/>
      <c r="M302" s="40">
        <f t="shared" si="9"/>
        <v>0</v>
      </c>
      <c r="N302" s="18"/>
    </row>
    <row r="303" spans="1:14" s="12" customFormat="1" x14ac:dyDescent="0.3">
      <c r="A303" s="48">
        <v>272</v>
      </c>
      <c r="B303" s="199"/>
      <c r="C303" s="199"/>
      <c r="D303" s="19"/>
      <c r="E303" s="19"/>
      <c r="F303" s="19"/>
      <c r="G303" s="17"/>
      <c r="H303" s="17"/>
      <c r="I303" s="80"/>
      <c r="J303" s="132">
        <f t="shared" si="8"/>
        <v>0</v>
      </c>
      <c r="K303" s="80"/>
      <c r="L303" s="80"/>
      <c r="M303" s="40">
        <f t="shared" si="9"/>
        <v>0</v>
      </c>
      <c r="N303" s="18"/>
    </row>
    <row r="304" spans="1:14" s="12" customFormat="1" x14ac:dyDescent="0.3">
      <c r="A304" s="48">
        <v>273</v>
      </c>
      <c r="B304" s="199"/>
      <c r="C304" s="199"/>
      <c r="D304" s="19"/>
      <c r="E304" s="19"/>
      <c r="F304" s="19"/>
      <c r="G304" s="17"/>
      <c r="H304" s="17"/>
      <c r="I304" s="80"/>
      <c r="J304" s="132">
        <f t="shared" si="8"/>
        <v>0</v>
      </c>
      <c r="K304" s="80"/>
      <c r="L304" s="80"/>
      <c r="M304" s="40">
        <f t="shared" si="9"/>
        <v>0</v>
      </c>
      <c r="N304" s="18"/>
    </row>
    <row r="305" spans="1:14" s="12" customFormat="1" x14ac:dyDescent="0.3">
      <c r="A305" s="48">
        <v>274</v>
      </c>
      <c r="B305" s="199"/>
      <c r="C305" s="199"/>
      <c r="D305" s="19"/>
      <c r="E305" s="19"/>
      <c r="F305" s="19"/>
      <c r="G305" s="17"/>
      <c r="H305" s="17"/>
      <c r="I305" s="80"/>
      <c r="J305" s="132">
        <f t="shared" si="8"/>
        <v>0</v>
      </c>
      <c r="K305" s="80"/>
      <c r="L305" s="80"/>
      <c r="M305" s="40">
        <f t="shared" si="9"/>
        <v>0</v>
      </c>
      <c r="N305" s="18"/>
    </row>
    <row r="306" spans="1:14" s="12" customFormat="1" x14ac:dyDescent="0.3">
      <c r="A306" s="48">
        <v>275</v>
      </c>
      <c r="B306" s="199"/>
      <c r="C306" s="199"/>
      <c r="D306" s="19"/>
      <c r="E306" s="19"/>
      <c r="F306" s="19"/>
      <c r="G306" s="17"/>
      <c r="H306" s="17"/>
      <c r="I306" s="80"/>
      <c r="J306" s="132">
        <f t="shared" si="8"/>
        <v>0</v>
      </c>
      <c r="K306" s="80"/>
      <c r="L306" s="80"/>
      <c r="M306" s="40">
        <f t="shared" si="9"/>
        <v>0</v>
      </c>
      <c r="N306" s="18"/>
    </row>
    <row r="307" spans="1:14" s="12" customFormat="1" x14ac:dyDescent="0.3">
      <c r="A307" s="48">
        <v>276</v>
      </c>
      <c r="B307" s="199"/>
      <c r="C307" s="199"/>
      <c r="D307" s="19"/>
      <c r="E307" s="19"/>
      <c r="F307" s="19"/>
      <c r="G307" s="17"/>
      <c r="H307" s="17"/>
      <c r="I307" s="80"/>
      <c r="J307" s="132">
        <f t="shared" si="8"/>
        <v>0</v>
      </c>
      <c r="K307" s="80"/>
      <c r="L307" s="80"/>
      <c r="M307" s="40">
        <f t="shared" si="9"/>
        <v>0</v>
      </c>
      <c r="N307" s="18"/>
    </row>
    <row r="308" spans="1:14" s="12" customFormat="1" x14ac:dyDescent="0.3">
      <c r="A308" s="48">
        <v>277</v>
      </c>
      <c r="B308" s="199"/>
      <c r="C308" s="199"/>
      <c r="D308" s="19"/>
      <c r="E308" s="19"/>
      <c r="F308" s="19"/>
      <c r="G308" s="17"/>
      <c r="H308" s="17"/>
      <c r="I308" s="80"/>
      <c r="J308" s="132">
        <f t="shared" si="8"/>
        <v>0</v>
      </c>
      <c r="K308" s="80"/>
      <c r="L308" s="80"/>
      <c r="M308" s="40">
        <f t="shared" si="9"/>
        <v>0</v>
      </c>
      <c r="N308" s="18"/>
    </row>
    <row r="309" spans="1:14" s="12" customFormat="1" x14ac:dyDescent="0.3">
      <c r="A309" s="48">
        <v>278</v>
      </c>
      <c r="B309" s="199"/>
      <c r="C309" s="199"/>
      <c r="D309" s="19"/>
      <c r="E309" s="19"/>
      <c r="F309" s="19"/>
      <c r="G309" s="17"/>
      <c r="H309" s="17"/>
      <c r="I309" s="80"/>
      <c r="J309" s="132">
        <f t="shared" si="8"/>
        <v>0</v>
      </c>
      <c r="K309" s="80"/>
      <c r="L309" s="80"/>
      <c r="M309" s="40">
        <f t="shared" si="9"/>
        <v>0</v>
      </c>
      <c r="N309" s="18"/>
    </row>
    <row r="310" spans="1:14" s="12" customFormat="1" x14ac:dyDescent="0.3">
      <c r="A310" s="48">
        <v>279</v>
      </c>
      <c r="B310" s="199"/>
      <c r="C310" s="199"/>
      <c r="D310" s="19"/>
      <c r="E310" s="19"/>
      <c r="F310" s="19"/>
      <c r="G310" s="17"/>
      <c r="H310" s="17"/>
      <c r="I310" s="80"/>
      <c r="J310" s="132">
        <f t="shared" si="8"/>
        <v>0</v>
      </c>
      <c r="K310" s="80"/>
      <c r="L310" s="80"/>
      <c r="M310" s="40">
        <f t="shared" si="9"/>
        <v>0</v>
      </c>
      <c r="N310" s="18"/>
    </row>
    <row r="311" spans="1:14" s="12" customFormat="1" x14ac:dyDescent="0.3">
      <c r="A311" s="48">
        <v>280</v>
      </c>
      <c r="B311" s="199"/>
      <c r="C311" s="199"/>
      <c r="D311" s="19"/>
      <c r="E311" s="19"/>
      <c r="F311" s="19"/>
      <c r="G311" s="17"/>
      <c r="H311" s="17"/>
      <c r="I311" s="80"/>
      <c r="J311" s="132">
        <f t="shared" si="8"/>
        <v>0</v>
      </c>
      <c r="K311" s="80"/>
      <c r="L311" s="80"/>
      <c r="M311" s="40">
        <f t="shared" si="9"/>
        <v>0</v>
      </c>
      <c r="N311" s="18"/>
    </row>
    <row r="312" spans="1:14" s="12" customFormat="1" x14ac:dyDescent="0.3">
      <c r="A312" s="48">
        <v>281</v>
      </c>
      <c r="B312" s="199"/>
      <c r="C312" s="199"/>
      <c r="D312" s="19"/>
      <c r="E312" s="19"/>
      <c r="F312" s="19"/>
      <c r="G312" s="17"/>
      <c r="H312" s="17"/>
      <c r="I312" s="80"/>
      <c r="J312" s="132">
        <f t="shared" si="8"/>
        <v>0</v>
      </c>
      <c r="K312" s="80"/>
      <c r="L312" s="80"/>
      <c r="M312" s="40">
        <f t="shared" si="9"/>
        <v>0</v>
      </c>
      <c r="N312" s="18"/>
    </row>
    <row r="313" spans="1:14" s="12" customFormat="1" x14ac:dyDescent="0.3">
      <c r="A313" s="48">
        <v>282</v>
      </c>
      <c r="B313" s="199"/>
      <c r="C313" s="199"/>
      <c r="D313" s="19"/>
      <c r="E313" s="19"/>
      <c r="F313" s="19"/>
      <c r="G313" s="17"/>
      <c r="H313" s="17"/>
      <c r="I313" s="80"/>
      <c r="J313" s="132">
        <f t="shared" si="8"/>
        <v>0</v>
      </c>
      <c r="K313" s="80"/>
      <c r="L313" s="80"/>
      <c r="M313" s="40">
        <f t="shared" si="9"/>
        <v>0</v>
      </c>
      <c r="N313" s="18"/>
    </row>
    <row r="314" spans="1:14" s="12" customFormat="1" x14ac:dyDescent="0.3">
      <c r="A314" s="48">
        <v>283</v>
      </c>
      <c r="B314" s="199"/>
      <c r="C314" s="199"/>
      <c r="D314" s="19"/>
      <c r="E314" s="19"/>
      <c r="F314" s="19"/>
      <c r="G314" s="17"/>
      <c r="H314" s="17"/>
      <c r="I314" s="80"/>
      <c r="J314" s="132">
        <f t="shared" si="8"/>
        <v>0</v>
      </c>
      <c r="K314" s="80"/>
      <c r="L314" s="80"/>
      <c r="M314" s="40">
        <f t="shared" si="9"/>
        <v>0</v>
      </c>
      <c r="N314" s="18"/>
    </row>
    <row r="315" spans="1:14" s="12" customFormat="1" x14ac:dyDescent="0.3">
      <c r="A315" s="48">
        <v>284</v>
      </c>
      <c r="B315" s="199"/>
      <c r="C315" s="199"/>
      <c r="D315" s="19"/>
      <c r="E315" s="19"/>
      <c r="F315" s="19"/>
      <c r="G315" s="17"/>
      <c r="H315" s="17"/>
      <c r="I315" s="80"/>
      <c r="J315" s="132">
        <f t="shared" si="8"/>
        <v>0</v>
      </c>
      <c r="K315" s="80"/>
      <c r="L315" s="80"/>
      <c r="M315" s="40">
        <f t="shared" si="9"/>
        <v>0</v>
      </c>
      <c r="N315" s="18"/>
    </row>
    <row r="316" spans="1:14" s="12" customFormat="1" x14ac:dyDescent="0.3">
      <c r="A316" s="48">
        <v>285</v>
      </c>
      <c r="B316" s="199"/>
      <c r="C316" s="199"/>
      <c r="D316" s="19"/>
      <c r="E316" s="19"/>
      <c r="F316" s="19"/>
      <c r="G316" s="17"/>
      <c r="H316" s="17"/>
      <c r="I316" s="80"/>
      <c r="J316" s="132">
        <f t="shared" si="8"/>
        <v>0</v>
      </c>
      <c r="K316" s="80"/>
      <c r="L316" s="80"/>
      <c r="M316" s="40">
        <f t="shared" si="9"/>
        <v>0</v>
      </c>
      <c r="N316" s="18"/>
    </row>
    <row r="317" spans="1:14" s="12" customFormat="1" x14ac:dyDescent="0.3">
      <c r="A317" s="48">
        <v>286</v>
      </c>
      <c r="B317" s="199"/>
      <c r="C317" s="199"/>
      <c r="D317" s="19"/>
      <c r="E317" s="19"/>
      <c r="F317" s="19"/>
      <c r="G317" s="17"/>
      <c r="H317" s="17"/>
      <c r="I317" s="80"/>
      <c r="J317" s="132">
        <f t="shared" si="8"/>
        <v>0</v>
      </c>
      <c r="K317" s="80"/>
      <c r="L317" s="80"/>
      <c r="M317" s="40">
        <f t="shared" si="9"/>
        <v>0</v>
      </c>
      <c r="N317" s="18"/>
    </row>
    <row r="318" spans="1:14" s="12" customFormat="1" x14ac:dyDescent="0.3">
      <c r="A318" s="48">
        <v>287</v>
      </c>
      <c r="B318" s="199"/>
      <c r="C318" s="199"/>
      <c r="D318" s="19"/>
      <c r="E318" s="19"/>
      <c r="F318" s="19"/>
      <c r="G318" s="17"/>
      <c r="H318" s="17"/>
      <c r="I318" s="80"/>
      <c r="J318" s="132">
        <f t="shared" si="8"/>
        <v>0</v>
      </c>
      <c r="K318" s="80"/>
      <c r="L318" s="80"/>
      <c r="M318" s="40">
        <f t="shared" si="9"/>
        <v>0</v>
      </c>
      <c r="N318" s="18"/>
    </row>
    <row r="319" spans="1:14" s="12" customFormat="1" x14ac:dyDescent="0.3">
      <c r="A319" s="48">
        <v>288</v>
      </c>
      <c r="B319" s="199"/>
      <c r="C319" s="199"/>
      <c r="D319" s="19"/>
      <c r="E319" s="19"/>
      <c r="F319" s="19"/>
      <c r="G319" s="17"/>
      <c r="H319" s="17"/>
      <c r="I319" s="80"/>
      <c r="J319" s="132">
        <f t="shared" si="8"/>
        <v>0</v>
      </c>
      <c r="K319" s="80"/>
      <c r="L319" s="80"/>
      <c r="M319" s="40">
        <f t="shared" si="9"/>
        <v>0</v>
      </c>
      <c r="N319" s="18"/>
    </row>
    <row r="320" spans="1:14" s="12" customFormat="1" x14ac:dyDescent="0.3">
      <c r="A320" s="48">
        <v>289</v>
      </c>
      <c r="B320" s="199"/>
      <c r="C320" s="199"/>
      <c r="D320" s="19"/>
      <c r="E320" s="19"/>
      <c r="F320" s="19"/>
      <c r="G320" s="17"/>
      <c r="H320" s="17"/>
      <c r="I320" s="80"/>
      <c r="J320" s="132">
        <f t="shared" si="8"/>
        <v>0</v>
      </c>
      <c r="K320" s="80"/>
      <c r="L320" s="80"/>
      <c r="M320" s="40">
        <f t="shared" si="9"/>
        <v>0</v>
      </c>
      <c r="N320" s="18"/>
    </row>
    <row r="321" spans="1:14" s="12" customFormat="1" x14ac:dyDescent="0.3">
      <c r="A321" s="48">
        <v>290</v>
      </c>
      <c r="B321" s="199"/>
      <c r="C321" s="199"/>
      <c r="D321" s="19"/>
      <c r="E321" s="19"/>
      <c r="F321" s="19"/>
      <c r="G321" s="17"/>
      <c r="H321" s="17"/>
      <c r="I321" s="80"/>
      <c r="J321" s="132">
        <f t="shared" si="8"/>
        <v>0</v>
      </c>
      <c r="K321" s="80"/>
      <c r="L321" s="80"/>
      <c r="M321" s="40">
        <f t="shared" si="9"/>
        <v>0</v>
      </c>
      <c r="N321" s="18"/>
    </row>
    <row r="322" spans="1:14" s="12" customFormat="1" x14ac:dyDescent="0.3">
      <c r="A322" s="48">
        <v>291</v>
      </c>
      <c r="B322" s="199"/>
      <c r="C322" s="199"/>
      <c r="D322" s="19"/>
      <c r="E322" s="19"/>
      <c r="F322" s="19"/>
      <c r="G322" s="17"/>
      <c r="H322" s="17"/>
      <c r="I322" s="80"/>
      <c r="J322" s="132">
        <f t="shared" si="8"/>
        <v>0</v>
      </c>
      <c r="K322" s="80"/>
      <c r="L322" s="80"/>
      <c r="M322" s="40">
        <f t="shared" si="9"/>
        <v>0</v>
      </c>
      <c r="N322" s="18"/>
    </row>
    <row r="323" spans="1:14" s="12" customFormat="1" x14ac:dyDescent="0.3">
      <c r="A323" s="48">
        <v>292</v>
      </c>
      <c r="B323" s="199"/>
      <c r="C323" s="199"/>
      <c r="D323" s="19"/>
      <c r="E323" s="19"/>
      <c r="F323" s="19"/>
      <c r="G323" s="17"/>
      <c r="H323" s="17"/>
      <c r="I323" s="80"/>
      <c r="J323" s="132">
        <f t="shared" si="8"/>
        <v>0</v>
      </c>
      <c r="K323" s="80"/>
      <c r="L323" s="80"/>
      <c r="M323" s="40">
        <f t="shared" si="9"/>
        <v>0</v>
      </c>
      <c r="N323" s="18"/>
    </row>
    <row r="324" spans="1:14" s="12" customFormat="1" x14ac:dyDescent="0.3">
      <c r="A324" s="48">
        <v>293</v>
      </c>
      <c r="B324" s="199"/>
      <c r="C324" s="199"/>
      <c r="D324" s="19"/>
      <c r="E324" s="19"/>
      <c r="F324" s="19"/>
      <c r="G324" s="17"/>
      <c r="H324" s="17"/>
      <c r="I324" s="80"/>
      <c r="J324" s="132">
        <f t="shared" si="8"/>
        <v>0</v>
      </c>
      <c r="K324" s="80"/>
      <c r="L324" s="80"/>
      <c r="M324" s="40">
        <f t="shared" si="9"/>
        <v>0</v>
      </c>
      <c r="N324" s="18"/>
    </row>
    <row r="325" spans="1:14" s="12" customFormat="1" x14ac:dyDescent="0.3">
      <c r="A325" s="48">
        <v>294</v>
      </c>
      <c r="B325" s="199"/>
      <c r="C325" s="199"/>
      <c r="D325" s="19"/>
      <c r="E325" s="19"/>
      <c r="F325" s="19"/>
      <c r="G325" s="17"/>
      <c r="H325" s="17"/>
      <c r="I325" s="80"/>
      <c r="J325" s="132">
        <f t="shared" si="8"/>
        <v>0</v>
      </c>
      <c r="K325" s="80"/>
      <c r="L325" s="80"/>
      <c r="M325" s="40">
        <f t="shared" si="9"/>
        <v>0</v>
      </c>
      <c r="N325" s="18"/>
    </row>
    <row r="326" spans="1:14" s="12" customFormat="1" x14ac:dyDescent="0.3">
      <c r="A326" s="48">
        <v>295</v>
      </c>
      <c r="B326" s="199"/>
      <c r="C326" s="199"/>
      <c r="D326" s="19"/>
      <c r="E326" s="19"/>
      <c r="F326" s="19"/>
      <c r="G326" s="17"/>
      <c r="H326" s="17"/>
      <c r="I326" s="80"/>
      <c r="J326" s="132">
        <f t="shared" si="8"/>
        <v>0</v>
      </c>
      <c r="K326" s="80"/>
      <c r="L326" s="80"/>
      <c r="M326" s="40">
        <f t="shared" si="9"/>
        <v>0</v>
      </c>
      <c r="N326" s="18"/>
    </row>
    <row r="327" spans="1:14" s="12" customFormat="1" x14ac:dyDescent="0.3">
      <c r="A327" s="48">
        <v>296</v>
      </c>
      <c r="B327" s="199"/>
      <c r="C327" s="199"/>
      <c r="D327" s="19"/>
      <c r="E327" s="19"/>
      <c r="F327" s="19"/>
      <c r="G327" s="17"/>
      <c r="H327" s="17"/>
      <c r="I327" s="80"/>
      <c r="J327" s="132">
        <f t="shared" si="8"/>
        <v>0</v>
      </c>
      <c r="K327" s="80"/>
      <c r="L327" s="80"/>
      <c r="M327" s="40">
        <f t="shared" si="9"/>
        <v>0</v>
      </c>
      <c r="N327" s="18"/>
    </row>
    <row r="328" spans="1:14" s="12" customFormat="1" x14ac:dyDescent="0.3">
      <c r="A328" s="48">
        <v>297</v>
      </c>
      <c r="B328" s="199"/>
      <c r="C328" s="199"/>
      <c r="D328" s="19"/>
      <c r="E328" s="19"/>
      <c r="F328" s="19"/>
      <c r="G328" s="17"/>
      <c r="H328" s="17"/>
      <c r="I328" s="80"/>
      <c r="J328" s="132">
        <f t="shared" si="8"/>
        <v>0</v>
      </c>
      <c r="K328" s="80"/>
      <c r="L328" s="80"/>
      <c r="M328" s="40">
        <f t="shared" si="9"/>
        <v>0</v>
      </c>
      <c r="N328" s="18"/>
    </row>
    <row r="329" spans="1:14" s="12" customFormat="1" x14ac:dyDescent="0.3">
      <c r="A329" s="48">
        <v>298</v>
      </c>
      <c r="B329" s="199"/>
      <c r="C329" s="199"/>
      <c r="D329" s="19"/>
      <c r="E329" s="19"/>
      <c r="F329" s="19"/>
      <c r="G329" s="17"/>
      <c r="H329" s="17"/>
      <c r="I329" s="80"/>
      <c r="J329" s="132">
        <f t="shared" si="8"/>
        <v>0</v>
      </c>
      <c r="K329" s="80"/>
      <c r="L329" s="80"/>
      <c r="M329" s="40">
        <f t="shared" si="9"/>
        <v>0</v>
      </c>
      <c r="N329" s="18"/>
    </row>
    <row r="330" spans="1:14" s="12" customFormat="1" x14ac:dyDescent="0.3">
      <c r="A330" s="48">
        <v>299</v>
      </c>
      <c r="B330" s="199"/>
      <c r="C330" s="199"/>
      <c r="D330" s="19"/>
      <c r="E330" s="19"/>
      <c r="F330" s="19"/>
      <c r="G330" s="17"/>
      <c r="H330" s="17"/>
      <c r="I330" s="80"/>
      <c r="J330" s="132">
        <f t="shared" si="8"/>
        <v>0</v>
      </c>
      <c r="K330" s="80"/>
      <c r="L330" s="80"/>
      <c r="M330" s="40">
        <f t="shared" si="9"/>
        <v>0</v>
      </c>
      <c r="N330" s="18"/>
    </row>
    <row r="331" spans="1:14" s="12" customFormat="1" x14ac:dyDescent="0.3">
      <c r="A331" s="48">
        <v>300</v>
      </c>
      <c r="B331" s="199"/>
      <c r="C331" s="199"/>
      <c r="D331" s="19"/>
      <c r="E331" s="19"/>
      <c r="F331" s="19"/>
      <c r="G331" s="17"/>
      <c r="H331" s="17"/>
      <c r="I331" s="80"/>
      <c r="J331" s="132">
        <f t="shared" si="8"/>
        <v>0</v>
      </c>
      <c r="K331" s="80"/>
      <c r="L331" s="80"/>
      <c r="M331" s="40">
        <f t="shared" si="9"/>
        <v>0</v>
      </c>
      <c r="N331" s="18"/>
    </row>
    <row r="332" spans="1:14" s="12" customFormat="1" x14ac:dyDescent="0.3">
      <c r="A332" s="48">
        <v>301</v>
      </c>
      <c r="B332" s="199"/>
      <c r="C332" s="199"/>
      <c r="D332" s="19"/>
      <c r="E332" s="19"/>
      <c r="F332" s="19"/>
      <c r="G332" s="17"/>
      <c r="H332" s="17"/>
      <c r="I332" s="80"/>
      <c r="J332" s="132">
        <f t="shared" si="8"/>
        <v>0</v>
      </c>
      <c r="K332" s="80"/>
      <c r="L332" s="80"/>
      <c r="M332" s="40">
        <f t="shared" si="9"/>
        <v>0</v>
      </c>
      <c r="N332" s="18"/>
    </row>
    <row r="333" spans="1:14" s="12" customFormat="1" x14ac:dyDescent="0.3">
      <c r="A333" s="48">
        <v>302</v>
      </c>
      <c r="B333" s="199"/>
      <c r="C333" s="199"/>
      <c r="D333" s="19"/>
      <c r="E333" s="19"/>
      <c r="F333" s="19"/>
      <c r="G333" s="17"/>
      <c r="H333" s="17"/>
      <c r="I333" s="80"/>
      <c r="J333" s="132">
        <f t="shared" si="8"/>
        <v>0</v>
      </c>
      <c r="K333" s="80"/>
      <c r="L333" s="80"/>
      <c r="M333" s="40">
        <f t="shared" si="9"/>
        <v>0</v>
      </c>
      <c r="N333" s="18"/>
    </row>
    <row r="334" spans="1:14" s="12" customFormat="1" x14ac:dyDescent="0.3">
      <c r="A334" s="48">
        <v>303</v>
      </c>
      <c r="B334" s="199"/>
      <c r="C334" s="199"/>
      <c r="D334" s="19"/>
      <c r="E334" s="19"/>
      <c r="F334" s="19"/>
      <c r="G334" s="17"/>
      <c r="H334" s="17"/>
      <c r="I334" s="80"/>
      <c r="J334" s="132">
        <f t="shared" si="8"/>
        <v>0</v>
      </c>
      <c r="K334" s="80"/>
      <c r="L334" s="80"/>
      <c r="M334" s="40">
        <f t="shared" si="9"/>
        <v>0</v>
      </c>
      <c r="N334" s="18"/>
    </row>
    <row r="335" spans="1:14" s="12" customFormat="1" x14ac:dyDescent="0.3">
      <c r="A335" s="48">
        <v>304</v>
      </c>
      <c r="B335" s="199"/>
      <c r="C335" s="199"/>
      <c r="D335" s="19"/>
      <c r="E335" s="19"/>
      <c r="F335" s="19"/>
      <c r="G335" s="17"/>
      <c r="H335" s="17"/>
      <c r="I335" s="80"/>
      <c r="J335" s="132">
        <f t="shared" si="8"/>
        <v>0</v>
      </c>
      <c r="K335" s="80"/>
      <c r="L335" s="80"/>
      <c r="M335" s="40">
        <f t="shared" si="9"/>
        <v>0</v>
      </c>
      <c r="N335" s="18"/>
    </row>
    <row r="336" spans="1:14" s="12" customFormat="1" x14ac:dyDescent="0.3">
      <c r="A336" s="48">
        <v>305</v>
      </c>
      <c r="B336" s="199"/>
      <c r="C336" s="199"/>
      <c r="D336" s="19"/>
      <c r="E336" s="19"/>
      <c r="F336" s="19"/>
      <c r="G336" s="17"/>
      <c r="H336" s="17"/>
      <c r="I336" s="80"/>
      <c r="J336" s="132">
        <f t="shared" si="8"/>
        <v>0</v>
      </c>
      <c r="K336" s="80"/>
      <c r="L336" s="80"/>
      <c r="M336" s="40">
        <f t="shared" si="9"/>
        <v>0</v>
      </c>
      <c r="N336" s="18"/>
    </row>
    <row r="337" spans="1:14" s="12" customFormat="1" x14ac:dyDescent="0.3">
      <c r="A337" s="48">
        <v>306</v>
      </c>
      <c r="B337" s="199"/>
      <c r="C337" s="199"/>
      <c r="D337" s="19"/>
      <c r="E337" s="19"/>
      <c r="F337" s="19"/>
      <c r="G337" s="17"/>
      <c r="H337" s="17"/>
      <c r="I337" s="80"/>
      <c r="J337" s="132">
        <f t="shared" si="8"/>
        <v>0</v>
      </c>
      <c r="K337" s="80"/>
      <c r="L337" s="80"/>
      <c r="M337" s="40">
        <f t="shared" si="9"/>
        <v>0</v>
      </c>
      <c r="N337" s="18"/>
    </row>
    <row r="338" spans="1:14" s="12" customFormat="1" x14ac:dyDescent="0.3">
      <c r="A338" s="48">
        <v>307</v>
      </c>
      <c r="B338" s="199"/>
      <c r="C338" s="199"/>
      <c r="D338" s="19"/>
      <c r="E338" s="19"/>
      <c r="F338" s="19"/>
      <c r="G338" s="17"/>
      <c r="H338" s="17"/>
      <c r="I338" s="80"/>
      <c r="J338" s="132">
        <f t="shared" si="8"/>
        <v>0</v>
      </c>
      <c r="K338" s="80"/>
      <c r="L338" s="80"/>
      <c r="M338" s="40">
        <f t="shared" si="9"/>
        <v>0</v>
      </c>
      <c r="N338" s="18"/>
    </row>
    <row r="339" spans="1:14" s="12" customFormat="1" x14ac:dyDescent="0.3">
      <c r="A339" s="48">
        <v>308</v>
      </c>
      <c r="B339" s="199"/>
      <c r="C339" s="199"/>
      <c r="D339" s="19"/>
      <c r="E339" s="19"/>
      <c r="F339" s="19"/>
      <c r="G339" s="17"/>
      <c r="H339" s="17"/>
      <c r="I339" s="80"/>
      <c r="J339" s="132">
        <f t="shared" si="8"/>
        <v>0</v>
      </c>
      <c r="K339" s="80"/>
      <c r="L339" s="80"/>
      <c r="M339" s="40">
        <f t="shared" si="9"/>
        <v>0</v>
      </c>
      <c r="N339" s="18"/>
    </row>
    <row r="340" spans="1:14" s="12" customFormat="1" x14ac:dyDescent="0.3">
      <c r="A340" s="48">
        <v>309</v>
      </c>
      <c r="B340" s="199"/>
      <c r="C340" s="199"/>
      <c r="D340" s="19"/>
      <c r="E340" s="19"/>
      <c r="F340" s="19"/>
      <c r="G340" s="17"/>
      <c r="H340" s="17"/>
      <c r="I340" s="80"/>
      <c r="J340" s="132">
        <f t="shared" si="8"/>
        <v>0</v>
      </c>
      <c r="K340" s="80"/>
      <c r="L340" s="80"/>
      <c r="M340" s="40">
        <f t="shared" si="9"/>
        <v>0</v>
      </c>
      <c r="N340" s="18"/>
    </row>
    <row r="341" spans="1:14" s="12" customFormat="1" x14ac:dyDescent="0.3">
      <c r="A341" s="48">
        <v>310</v>
      </c>
      <c r="B341" s="199"/>
      <c r="C341" s="199"/>
      <c r="D341" s="19"/>
      <c r="E341" s="19"/>
      <c r="F341" s="19"/>
      <c r="G341" s="17"/>
      <c r="H341" s="17"/>
      <c r="I341" s="80"/>
      <c r="J341" s="132">
        <f t="shared" si="8"/>
        <v>0</v>
      </c>
      <c r="K341" s="80"/>
      <c r="L341" s="80"/>
      <c r="M341" s="40">
        <f t="shared" si="9"/>
        <v>0</v>
      </c>
      <c r="N341" s="18"/>
    </row>
    <row r="342" spans="1:14" s="12" customFormat="1" x14ac:dyDescent="0.3">
      <c r="A342" s="48">
        <v>311</v>
      </c>
      <c r="B342" s="199"/>
      <c r="C342" s="199"/>
      <c r="D342" s="19"/>
      <c r="E342" s="19"/>
      <c r="F342" s="19"/>
      <c r="G342" s="17"/>
      <c r="H342" s="17"/>
      <c r="I342" s="80"/>
      <c r="J342" s="132">
        <f t="shared" si="8"/>
        <v>0</v>
      </c>
      <c r="K342" s="80"/>
      <c r="L342" s="80"/>
      <c r="M342" s="40">
        <f t="shared" si="9"/>
        <v>0</v>
      </c>
      <c r="N342" s="18"/>
    </row>
    <row r="343" spans="1:14" s="12" customFormat="1" x14ac:dyDescent="0.3">
      <c r="A343" s="48">
        <v>312</v>
      </c>
      <c r="B343" s="199"/>
      <c r="C343" s="199"/>
      <c r="D343" s="19"/>
      <c r="E343" s="19"/>
      <c r="F343" s="19"/>
      <c r="G343" s="17"/>
      <c r="H343" s="17"/>
      <c r="I343" s="80"/>
      <c r="J343" s="132">
        <f t="shared" si="8"/>
        <v>0</v>
      </c>
      <c r="K343" s="80"/>
      <c r="L343" s="80"/>
      <c r="M343" s="40">
        <f t="shared" si="9"/>
        <v>0</v>
      </c>
      <c r="N343" s="18"/>
    </row>
    <row r="344" spans="1:14" s="12" customFormat="1" x14ac:dyDescent="0.3">
      <c r="A344" s="48">
        <v>313</v>
      </c>
      <c r="B344" s="199"/>
      <c r="C344" s="199"/>
      <c r="D344" s="19"/>
      <c r="E344" s="19"/>
      <c r="F344" s="19"/>
      <c r="G344" s="17"/>
      <c r="H344" s="17"/>
      <c r="I344" s="80"/>
      <c r="J344" s="132">
        <f t="shared" si="8"/>
        <v>0</v>
      </c>
      <c r="K344" s="80"/>
      <c r="L344" s="80"/>
      <c r="M344" s="40">
        <f t="shared" si="9"/>
        <v>0</v>
      </c>
      <c r="N344" s="18"/>
    </row>
    <row r="345" spans="1:14" s="12" customFormat="1" x14ac:dyDescent="0.3">
      <c r="A345" s="48">
        <v>314</v>
      </c>
      <c r="B345" s="199"/>
      <c r="C345" s="199"/>
      <c r="D345" s="19"/>
      <c r="E345" s="19"/>
      <c r="F345" s="19"/>
      <c r="G345" s="17"/>
      <c r="H345" s="17"/>
      <c r="I345" s="80"/>
      <c r="J345" s="132">
        <f t="shared" si="8"/>
        <v>0</v>
      </c>
      <c r="K345" s="80"/>
      <c r="L345" s="80"/>
      <c r="M345" s="40">
        <f t="shared" si="9"/>
        <v>0</v>
      </c>
      <c r="N345" s="18"/>
    </row>
    <row r="346" spans="1:14" s="12" customFormat="1" x14ac:dyDescent="0.3">
      <c r="A346" s="48">
        <v>315</v>
      </c>
      <c r="B346" s="199"/>
      <c r="C346" s="199"/>
      <c r="D346" s="19"/>
      <c r="E346" s="19"/>
      <c r="F346" s="19"/>
      <c r="G346" s="17"/>
      <c r="H346" s="17"/>
      <c r="I346" s="80"/>
      <c r="J346" s="132">
        <f t="shared" si="8"/>
        <v>0</v>
      </c>
      <c r="K346" s="80"/>
      <c r="L346" s="80"/>
      <c r="M346" s="40">
        <f t="shared" si="9"/>
        <v>0</v>
      </c>
      <c r="N346" s="18"/>
    </row>
    <row r="347" spans="1:14" s="12" customFormat="1" x14ac:dyDescent="0.3">
      <c r="A347" s="48">
        <v>316</v>
      </c>
      <c r="B347" s="199"/>
      <c r="C347" s="199"/>
      <c r="D347" s="19"/>
      <c r="E347" s="19"/>
      <c r="F347" s="19"/>
      <c r="G347" s="17"/>
      <c r="H347" s="17"/>
      <c r="I347" s="80"/>
      <c r="J347" s="132">
        <f t="shared" si="8"/>
        <v>0</v>
      </c>
      <c r="K347" s="80"/>
      <c r="L347" s="80"/>
      <c r="M347" s="40">
        <f t="shared" si="9"/>
        <v>0</v>
      </c>
      <c r="N347" s="18"/>
    </row>
    <row r="348" spans="1:14" s="12" customFormat="1" x14ac:dyDescent="0.3">
      <c r="A348" s="48">
        <v>317</v>
      </c>
      <c r="B348" s="199"/>
      <c r="C348" s="199"/>
      <c r="D348" s="19"/>
      <c r="E348" s="19"/>
      <c r="F348" s="19"/>
      <c r="G348" s="17"/>
      <c r="H348" s="17"/>
      <c r="I348" s="80"/>
      <c r="J348" s="132">
        <f t="shared" si="8"/>
        <v>0</v>
      </c>
      <c r="K348" s="80"/>
      <c r="L348" s="80"/>
      <c r="M348" s="40">
        <f t="shared" si="9"/>
        <v>0</v>
      </c>
      <c r="N348" s="18"/>
    </row>
    <row r="349" spans="1:14" s="12" customFormat="1" x14ac:dyDescent="0.3">
      <c r="A349" s="48">
        <v>318</v>
      </c>
      <c r="B349" s="199"/>
      <c r="C349" s="199"/>
      <c r="D349" s="19"/>
      <c r="E349" s="19"/>
      <c r="F349" s="19"/>
      <c r="G349" s="17"/>
      <c r="H349" s="17"/>
      <c r="I349" s="80"/>
      <c r="J349" s="132">
        <f t="shared" si="8"/>
        <v>0</v>
      </c>
      <c r="K349" s="80"/>
      <c r="L349" s="80"/>
      <c r="M349" s="40">
        <f t="shared" si="9"/>
        <v>0</v>
      </c>
      <c r="N349" s="18"/>
    </row>
    <row r="350" spans="1:14" s="12" customFormat="1" x14ac:dyDescent="0.3">
      <c r="A350" s="48">
        <v>319</v>
      </c>
      <c r="B350" s="199"/>
      <c r="C350" s="199"/>
      <c r="D350" s="19"/>
      <c r="E350" s="19"/>
      <c r="F350" s="19"/>
      <c r="G350" s="17"/>
      <c r="H350" s="17"/>
      <c r="I350" s="80"/>
      <c r="J350" s="132">
        <f t="shared" si="8"/>
        <v>0</v>
      </c>
      <c r="K350" s="80"/>
      <c r="L350" s="80"/>
      <c r="M350" s="40">
        <f t="shared" si="9"/>
        <v>0</v>
      </c>
      <c r="N350" s="18"/>
    </row>
    <row r="351" spans="1:14" s="12" customFormat="1" x14ac:dyDescent="0.3">
      <c r="A351" s="48">
        <v>320</v>
      </c>
      <c r="B351" s="199"/>
      <c r="C351" s="199"/>
      <c r="D351" s="19"/>
      <c r="E351" s="19"/>
      <c r="F351" s="19"/>
      <c r="G351" s="17"/>
      <c r="H351" s="17"/>
      <c r="I351" s="80"/>
      <c r="J351" s="132">
        <f t="shared" si="8"/>
        <v>0</v>
      </c>
      <c r="K351" s="80"/>
      <c r="L351" s="80"/>
      <c r="M351" s="40">
        <f t="shared" si="9"/>
        <v>0</v>
      </c>
      <c r="N351" s="18"/>
    </row>
    <row r="352" spans="1:14" s="12" customFormat="1" x14ac:dyDescent="0.3">
      <c r="A352" s="48">
        <v>321</v>
      </c>
      <c r="B352" s="199"/>
      <c r="C352" s="199"/>
      <c r="D352" s="19"/>
      <c r="E352" s="19"/>
      <c r="F352" s="19"/>
      <c r="G352" s="17"/>
      <c r="H352" s="17"/>
      <c r="I352" s="80"/>
      <c r="J352" s="132">
        <f t="shared" si="8"/>
        <v>0</v>
      </c>
      <c r="K352" s="80"/>
      <c r="L352" s="80"/>
      <c r="M352" s="40">
        <f t="shared" si="9"/>
        <v>0</v>
      </c>
      <c r="N352" s="18"/>
    </row>
    <row r="353" spans="1:14" s="12" customFormat="1" x14ac:dyDescent="0.3">
      <c r="A353" s="48">
        <v>322</v>
      </c>
      <c r="B353" s="199"/>
      <c r="C353" s="199"/>
      <c r="D353" s="19"/>
      <c r="E353" s="19"/>
      <c r="F353" s="19"/>
      <c r="G353" s="17"/>
      <c r="H353" s="17"/>
      <c r="I353" s="80"/>
      <c r="J353" s="132">
        <f t="shared" ref="J353:J416" si="10">H353*I353</f>
        <v>0</v>
      </c>
      <c r="K353" s="80"/>
      <c r="L353" s="80"/>
      <c r="M353" s="40">
        <f t="shared" ref="M353:M416" si="11">IFERROR(J353*K353*L353/365,0)</f>
        <v>0</v>
      </c>
      <c r="N353" s="18"/>
    </row>
    <row r="354" spans="1:14" s="12" customFormat="1" x14ac:dyDescent="0.3">
      <c r="A354" s="48">
        <v>323</v>
      </c>
      <c r="B354" s="199"/>
      <c r="C354" s="199"/>
      <c r="D354" s="19"/>
      <c r="E354" s="19"/>
      <c r="F354" s="19"/>
      <c r="G354" s="17"/>
      <c r="H354" s="17"/>
      <c r="I354" s="80"/>
      <c r="J354" s="132">
        <f t="shared" si="10"/>
        <v>0</v>
      </c>
      <c r="K354" s="80"/>
      <c r="L354" s="80"/>
      <c r="M354" s="40">
        <f t="shared" si="11"/>
        <v>0</v>
      </c>
      <c r="N354" s="18"/>
    </row>
    <row r="355" spans="1:14" s="12" customFormat="1" x14ac:dyDescent="0.3">
      <c r="A355" s="48">
        <v>324</v>
      </c>
      <c r="B355" s="199"/>
      <c r="C355" s="199"/>
      <c r="D355" s="19"/>
      <c r="E355" s="19"/>
      <c r="F355" s="19"/>
      <c r="G355" s="17"/>
      <c r="H355" s="17"/>
      <c r="I355" s="80"/>
      <c r="J355" s="132">
        <f t="shared" si="10"/>
        <v>0</v>
      </c>
      <c r="K355" s="80"/>
      <c r="L355" s="80"/>
      <c r="M355" s="40">
        <f t="shared" si="11"/>
        <v>0</v>
      </c>
      <c r="N355" s="18"/>
    </row>
    <row r="356" spans="1:14" s="12" customFormat="1" x14ac:dyDescent="0.3">
      <c r="A356" s="48">
        <v>325</v>
      </c>
      <c r="B356" s="199"/>
      <c r="C356" s="199"/>
      <c r="D356" s="19"/>
      <c r="E356" s="19"/>
      <c r="F356" s="19"/>
      <c r="G356" s="17"/>
      <c r="H356" s="17"/>
      <c r="I356" s="80"/>
      <c r="J356" s="132">
        <f t="shared" si="10"/>
        <v>0</v>
      </c>
      <c r="K356" s="80"/>
      <c r="L356" s="80"/>
      <c r="M356" s="40">
        <f t="shared" si="11"/>
        <v>0</v>
      </c>
      <c r="N356" s="18"/>
    </row>
    <row r="357" spans="1:14" s="12" customFormat="1" x14ac:dyDescent="0.3">
      <c r="A357" s="48">
        <v>326</v>
      </c>
      <c r="B357" s="199"/>
      <c r="C357" s="199"/>
      <c r="D357" s="19"/>
      <c r="E357" s="19"/>
      <c r="F357" s="19"/>
      <c r="G357" s="17"/>
      <c r="H357" s="17"/>
      <c r="I357" s="80"/>
      <c r="J357" s="132">
        <f t="shared" si="10"/>
        <v>0</v>
      </c>
      <c r="K357" s="80"/>
      <c r="L357" s="80"/>
      <c r="M357" s="40">
        <f t="shared" si="11"/>
        <v>0</v>
      </c>
      <c r="N357" s="18"/>
    </row>
    <row r="358" spans="1:14" s="12" customFormat="1" x14ac:dyDescent="0.3">
      <c r="A358" s="48">
        <v>327</v>
      </c>
      <c r="B358" s="199"/>
      <c r="C358" s="199"/>
      <c r="D358" s="19"/>
      <c r="E358" s="19"/>
      <c r="F358" s="19"/>
      <c r="G358" s="17"/>
      <c r="H358" s="17"/>
      <c r="I358" s="80"/>
      <c r="J358" s="132">
        <f t="shared" si="10"/>
        <v>0</v>
      </c>
      <c r="K358" s="80"/>
      <c r="L358" s="80"/>
      <c r="M358" s="40">
        <f t="shared" si="11"/>
        <v>0</v>
      </c>
      <c r="N358" s="18"/>
    </row>
    <row r="359" spans="1:14" s="12" customFormat="1" x14ac:dyDescent="0.3">
      <c r="A359" s="48">
        <v>328</v>
      </c>
      <c r="B359" s="199"/>
      <c r="C359" s="199"/>
      <c r="D359" s="19"/>
      <c r="E359" s="19"/>
      <c r="F359" s="19"/>
      <c r="G359" s="17"/>
      <c r="H359" s="17"/>
      <c r="I359" s="80"/>
      <c r="J359" s="132">
        <f t="shared" si="10"/>
        <v>0</v>
      </c>
      <c r="K359" s="80"/>
      <c r="L359" s="80"/>
      <c r="M359" s="40">
        <f t="shared" si="11"/>
        <v>0</v>
      </c>
      <c r="N359" s="18"/>
    </row>
    <row r="360" spans="1:14" s="12" customFormat="1" x14ac:dyDescent="0.3">
      <c r="A360" s="48">
        <v>329</v>
      </c>
      <c r="B360" s="199"/>
      <c r="C360" s="199"/>
      <c r="D360" s="19"/>
      <c r="E360" s="19"/>
      <c r="F360" s="19"/>
      <c r="G360" s="17"/>
      <c r="H360" s="17"/>
      <c r="I360" s="80"/>
      <c r="J360" s="132">
        <f t="shared" si="10"/>
        <v>0</v>
      </c>
      <c r="K360" s="80"/>
      <c r="L360" s="80"/>
      <c r="M360" s="40">
        <f t="shared" si="11"/>
        <v>0</v>
      </c>
      <c r="N360" s="18"/>
    </row>
    <row r="361" spans="1:14" s="12" customFormat="1" x14ac:dyDescent="0.3">
      <c r="A361" s="48">
        <v>330</v>
      </c>
      <c r="B361" s="199"/>
      <c r="C361" s="199"/>
      <c r="D361" s="19"/>
      <c r="E361" s="19"/>
      <c r="F361" s="19"/>
      <c r="G361" s="17"/>
      <c r="H361" s="17"/>
      <c r="I361" s="80"/>
      <c r="J361" s="132">
        <f t="shared" si="10"/>
        <v>0</v>
      </c>
      <c r="K361" s="80"/>
      <c r="L361" s="80"/>
      <c r="M361" s="40">
        <f t="shared" si="11"/>
        <v>0</v>
      </c>
      <c r="N361" s="18"/>
    </row>
    <row r="362" spans="1:14" s="12" customFormat="1" x14ac:dyDescent="0.3">
      <c r="A362" s="48">
        <v>331</v>
      </c>
      <c r="B362" s="199"/>
      <c r="C362" s="199"/>
      <c r="D362" s="19"/>
      <c r="E362" s="19"/>
      <c r="F362" s="19"/>
      <c r="G362" s="17"/>
      <c r="H362" s="17"/>
      <c r="I362" s="80"/>
      <c r="J362" s="132">
        <f t="shared" si="10"/>
        <v>0</v>
      </c>
      <c r="K362" s="80"/>
      <c r="L362" s="80"/>
      <c r="M362" s="40">
        <f t="shared" si="11"/>
        <v>0</v>
      </c>
      <c r="N362" s="18"/>
    </row>
    <row r="363" spans="1:14" s="12" customFormat="1" x14ac:dyDescent="0.3">
      <c r="A363" s="48">
        <v>332</v>
      </c>
      <c r="B363" s="199"/>
      <c r="C363" s="199"/>
      <c r="D363" s="19"/>
      <c r="E363" s="19"/>
      <c r="F363" s="19"/>
      <c r="G363" s="17"/>
      <c r="H363" s="17"/>
      <c r="I363" s="80"/>
      <c r="J363" s="132">
        <f t="shared" si="10"/>
        <v>0</v>
      </c>
      <c r="K363" s="80"/>
      <c r="L363" s="80"/>
      <c r="M363" s="40">
        <f t="shared" si="11"/>
        <v>0</v>
      </c>
      <c r="N363" s="18"/>
    </row>
    <row r="364" spans="1:14" s="12" customFormat="1" x14ac:dyDescent="0.3">
      <c r="A364" s="48">
        <v>333</v>
      </c>
      <c r="B364" s="199"/>
      <c r="C364" s="199"/>
      <c r="D364" s="19"/>
      <c r="E364" s="19"/>
      <c r="F364" s="19"/>
      <c r="G364" s="17"/>
      <c r="H364" s="17"/>
      <c r="I364" s="80"/>
      <c r="J364" s="132">
        <f t="shared" si="10"/>
        <v>0</v>
      </c>
      <c r="K364" s="80"/>
      <c r="L364" s="80"/>
      <c r="M364" s="40">
        <f t="shared" si="11"/>
        <v>0</v>
      </c>
      <c r="N364" s="18"/>
    </row>
    <row r="365" spans="1:14" s="12" customFormat="1" x14ac:dyDescent="0.3">
      <c r="A365" s="48">
        <v>334</v>
      </c>
      <c r="B365" s="199"/>
      <c r="C365" s="199"/>
      <c r="D365" s="19"/>
      <c r="E365" s="19"/>
      <c r="F365" s="19"/>
      <c r="G365" s="17"/>
      <c r="H365" s="17"/>
      <c r="I365" s="80"/>
      <c r="J365" s="132">
        <f t="shared" si="10"/>
        <v>0</v>
      </c>
      <c r="K365" s="80"/>
      <c r="L365" s="80"/>
      <c r="M365" s="40">
        <f t="shared" si="11"/>
        <v>0</v>
      </c>
      <c r="N365" s="18"/>
    </row>
    <row r="366" spans="1:14" s="12" customFormat="1" x14ac:dyDescent="0.3">
      <c r="A366" s="48">
        <v>335</v>
      </c>
      <c r="B366" s="199"/>
      <c r="C366" s="199"/>
      <c r="D366" s="19"/>
      <c r="E366" s="19"/>
      <c r="F366" s="19"/>
      <c r="G366" s="17"/>
      <c r="H366" s="17"/>
      <c r="I366" s="80"/>
      <c r="J366" s="132">
        <f t="shared" si="10"/>
        <v>0</v>
      </c>
      <c r="K366" s="80"/>
      <c r="L366" s="80"/>
      <c r="M366" s="40">
        <f t="shared" si="11"/>
        <v>0</v>
      </c>
      <c r="N366" s="18"/>
    </row>
    <row r="367" spans="1:14" s="12" customFormat="1" x14ac:dyDescent="0.3">
      <c r="A367" s="48">
        <v>336</v>
      </c>
      <c r="B367" s="199"/>
      <c r="C367" s="199"/>
      <c r="D367" s="19"/>
      <c r="E367" s="19"/>
      <c r="F367" s="19"/>
      <c r="G367" s="17"/>
      <c r="H367" s="17"/>
      <c r="I367" s="80"/>
      <c r="J367" s="132">
        <f t="shared" si="10"/>
        <v>0</v>
      </c>
      <c r="K367" s="80"/>
      <c r="L367" s="80"/>
      <c r="M367" s="40">
        <f t="shared" si="11"/>
        <v>0</v>
      </c>
      <c r="N367" s="18"/>
    </row>
    <row r="368" spans="1:14" s="12" customFormat="1" x14ac:dyDescent="0.3">
      <c r="A368" s="48">
        <v>337</v>
      </c>
      <c r="B368" s="199"/>
      <c r="C368" s="199"/>
      <c r="D368" s="19"/>
      <c r="E368" s="19"/>
      <c r="F368" s="19"/>
      <c r="G368" s="17"/>
      <c r="H368" s="17"/>
      <c r="I368" s="80"/>
      <c r="J368" s="132">
        <f t="shared" si="10"/>
        <v>0</v>
      </c>
      <c r="K368" s="80"/>
      <c r="L368" s="80"/>
      <c r="M368" s="40">
        <f t="shared" si="11"/>
        <v>0</v>
      </c>
      <c r="N368" s="18"/>
    </row>
    <row r="369" spans="1:14" s="12" customFormat="1" x14ac:dyDescent="0.3">
      <c r="A369" s="48">
        <v>338</v>
      </c>
      <c r="B369" s="199"/>
      <c r="C369" s="199"/>
      <c r="D369" s="19"/>
      <c r="E369" s="19"/>
      <c r="F369" s="19"/>
      <c r="G369" s="17"/>
      <c r="H369" s="17"/>
      <c r="I369" s="80"/>
      <c r="J369" s="132">
        <f t="shared" si="10"/>
        <v>0</v>
      </c>
      <c r="K369" s="80"/>
      <c r="L369" s="80"/>
      <c r="M369" s="40">
        <f t="shared" si="11"/>
        <v>0</v>
      </c>
      <c r="N369" s="18"/>
    </row>
    <row r="370" spans="1:14" s="12" customFormat="1" x14ac:dyDescent="0.3">
      <c r="A370" s="48">
        <v>339</v>
      </c>
      <c r="B370" s="199"/>
      <c r="C370" s="199"/>
      <c r="D370" s="19"/>
      <c r="E370" s="19"/>
      <c r="F370" s="19"/>
      <c r="G370" s="17"/>
      <c r="H370" s="17"/>
      <c r="I370" s="80"/>
      <c r="J370" s="132">
        <f t="shared" si="10"/>
        <v>0</v>
      </c>
      <c r="K370" s="80"/>
      <c r="L370" s="80"/>
      <c r="M370" s="40">
        <f t="shared" si="11"/>
        <v>0</v>
      </c>
      <c r="N370" s="18"/>
    </row>
    <row r="371" spans="1:14" s="12" customFormat="1" x14ac:dyDescent="0.3">
      <c r="A371" s="48">
        <v>340</v>
      </c>
      <c r="B371" s="199"/>
      <c r="C371" s="199"/>
      <c r="D371" s="19"/>
      <c r="E371" s="19"/>
      <c r="F371" s="19"/>
      <c r="G371" s="17"/>
      <c r="H371" s="17"/>
      <c r="I371" s="80"/>
      <c r="J371" s="132">
        <f t="shared" si="10"/>
        <v>0</v>
      </c>
      <c r="K371" s="80"/>
      <c r="L371" s="80"/>
      <c r="M371" s="40">
        <f t="shared" si="11"/>
        <v>0</v>
      </c>
      <c r="N371" s="18"/>
    </row>
    <row r="372" spans="1:14" s="12" customFormat="1" x14ac:dyDescent="0.3">
      <c r="A372" s="48">
        <v>341</v>
      </c>
      <c r="B372" s="199"/>
      <c r="C372" s="199"/>
      <c r="D372" s="19"/>
      <c r="E372" s="19"/>
      <c r="F372" s="19"/>
      <c r="G372" s="17"/>
      <c r="H372" s="17"/>
      <c r="I372" s="80"/>
      <c r="J372" s="132">
        <f t="shared" si="10"/>
        <v>0</v>
      </c>
      <c r="K372" s="80"/>
      <c r="L372" s="80"/>
      <c r="M372" s="40">
        <f t="shared" si="11"/>
        <v>0</v>
      </c>
      <c r="N372" s="18"/>
    </row>
    <row r="373" spans="1:14" s="12" customFormat="1" x14ac:dyDescent="0.3">
      <c r="A373" s="48">
        <v>342</v>
      </c>
      <c r="B373" s="199"/>
      <c r="C373" s="199"/>
      <c r="D373" s="19"/>
      <c r="E373" s="19"/>
      <c r="F373" s="19"/>
      <c r="G373" s="17"/>
      <c r="H373" s="17"/>
      <c r="I373" s="80"/>
      <c r="J373" s="132">
        <f t="shared" si="10"/>
        <v>0</v>
      </c>
      <c r="K373" s="80"/>
      <c r="L373" s="80"/>
      <c r="M373" s="40">
        <f t="shared" si="11"/>
        <v>0</v>
      </c>
      <c r="N373" s="18"/>
    </row>
    <row r="374" spans="1:14" s="12" customFormat="1" x14ac:dyDescent="0.3">
      <c r="A374" s="48">
        <v>343</v>
      </c>
      <c r="B374" s="199"/>
      <c r="C374" s="199"/>
      <c r="D374" s="19"/>
      <c r="E374" s="19"/>
      <c r="F374" s="19"/>
      <c r="G374" s="17"/>
      <c r="H374" s="17"/>
      <c r="I374" s="80"/>
      <c r="J374" s="132">
        <f t="shared" si="10"/>
        <v>0</v>
      </c>
      <c r="K374" s="80"/>
      <c r="L374" s="80"/>
      <c r="M374" s="40">
        <f t="shared" si="11"/>
        <v>0</v>
      </c>
      <c r="N374" s="18"/>
    </row>
    <row r="375" spans="1:14" s="12" customFormat="1" x14ac:dyDescent="0.3">
      <c r="A375" s="48">
        <v>344</v>
      </c>
      <c r="B375" s="199"/>
      <c r="C375" s="199"/>
      <c r="D375" s="19"/>
      <c r="E375" s="19"/>
      <c r="F375" s="19"/>
      <c r="G375" s="17"/>
      <c r="H375" s="17"/>
      <c r="I375" s="80"/>
      <c r="J375" s="132">
        <f t="shared" si="10"/>
        <v>0</v>
      </c>
      <c r="K375" s="80"/>
      <c r="L375" s="80"/>
      <c r="M375" s="40">
        <f t="shared" si="11"/>
        <v>0</v>
      </c>
      <c r="N375" s="18"/>
    </row>
    <row r="376" spans="1:14" s="12" customFormat="1" x14ac:dyDescent="0.3">
      <c r="A376" s="48">
        <v>345</v>
      </c>
      <c r="B376" s="199"/>
      <c r="C376" s="199"/>
      <c r="D376" s="19"/>
      <c r="E376" s="19"/>
      <c r="F376" s="19"/>
      <c r="G376" s="17"/>
      <c r="H376" s="17"/>
      <c r="I376" s="80"/>
      <c r="J376" s="132">
        <f t="shared" si="10"/>
        <v>0</v>
      </c>
      <c r="K376" s="80"/>
      <c r="L376" s="80"/>
      <c r="M376" s="40">
        <f t="shared" si="11"/>
        <v>0</v>
      </c>
      <c r="N376" s="18"/>
    </row>
    <row r="377" spans="1:14" s="12" customFormat="1" x14ac:dyDescent="0.3">
      <c r="A377" s="48">
        <v>346</v>
      </c>
      <c r="B377" s="199"/>
      <c r="C377" s="199"/>
      <c r="D377" s="19"/>
      <c r="E377" s="19"/>
      <c r="F377" s="19"/>
      <c r="G377" s="17"/>
      <c r="H377" s="17"/>
      <c r="I377" s="80"/>
      <c r="J377" s="132">
        <f t="shared" si="10"/>
        <v>0</v>
      </c>
      <c r="K377" s="80"/>
      <c r="L377" s="80"/>
      <c r="M377" s="40">
        <f t="shared" si="11"/>
        <v>0</v>
      </c>
      <c r="N377" s="18"/>
    </row>
    <row r="378" spans="1:14" s="12" customFormat="1" x14ac:dyDescent="0.3">
      <c r="A378" s="48">
        <v>347</v>
      </c>
      <c r="B378" s="199"/>
      <c r="C378" s="199"/>
      <c r="D378" s="19"/>
      <c r="E378" s="19"/>
      <c r="F378" s="19"/>
      <c r="G378" s="17"/>
      <c r="H378" s="17"/>
      <c r="I378" s="80"/>
      <c r="J378" s="132">
        <f t="shared" si="10"/>
        <v>0</v>
      </c>
      <c r="K378" s="80"/>
      <c r="L378" s="80"/>
      <c r="M378" s="40">
        <f t="shared" si="11"/>
        <v>0</v>
      </c>
      <c r="N378" s="18"/>
    </row>
    <row r="379" spans="1:14" s="12" customFormat="1" x14ac:dyDescent="0.3">
      <c r="A379" s="48">
        <v>348</v>
      </c>
      <c r="B379" s="199"/>
      <c r="C379" s="199"/>
      <c r="D379" s="19"/>
      <c r="E379" s="19"/>
      <c r="F379" s="19"/>
      <c r="G379" s="17"/>
      <c r="H379" s="17"/>
      <c r="I379" s="80"/>
      <c r="J379" s="132">
        <f t="shared" si="10"/>
        <v>0</v>
      </c>
      <c r="K379" s="80"/>
      <c r="L379" s="80"/>
      <c r="M379" s="40">
        <f t="shared" si="11"/>
        <v>0</v>
      </c>
      <c r="N379" s="18"/>
    </row>
    <row r="380" spans="1:14" s="12" customFormat="1" x14ac:dyDescent="0.3">
      <c r="A380" s="48">
        <v>349</v>
      </c>
      <c r="B380" s="199"/>
      <c r="C380" s="199"/>
      <c r="D380" s="19"/>
      <c r="E380" s="19"/>
      <c r="F380" s="19"/>
      <c r="G380" s="17"/>
      <c r="H380" s="17"/>
      <c r="I380" s="80"/>
      <c r="J380" s="132">
        <f t="shared" si="10"/>
        <v>0</v>
      </c>
      <c r="K380" s="80"/>
      <c r="L380" s="80"/>
      <c r="M380" s="40">
        <f t="shared" si="11"/>
        <v>0</v>
      </c>
      <c r="N380" s="18"/>
    </row>
    <row r="381" spans="1:14" s="12" customFormat="1" x14ac:dyDescent="0.3">
      <c r="A381" s="48">
        <v>350</v>
      </c>
      <c r="B381" s="199"/>
      <c r="C381" s="199"/>
      <c r="D381" s="19"/>
      <c r="E381" s="19"/>
      <c r="F381" s="19"/>
      <c r="G381" s="17"/>
      <c r="H381" s="17"/>
      <c r="I381" s="80"/>
      <c r="J381" s="132">
        <f t="shared" si="10"/>
        <v>0</v>
      </c>
      <c r="K381" s="80"/>
      <c r="L381" s="80"/>
      <c r="M381" s="40">
        <f t="shared" si="11"/>
        <v>0</v>
      </c>
      <c r="N381" s="18"/>
    </row>
    <row r="382" spans="1:14" s="12" customFormat="1" x14ac:dyDescent="0.3">
      <c r="A382" s="48">
        <v>351</v>
      </c>
      <c r="B382" s="199"/>
      <c r="C382" s="199"/>
      <c r="D382" s="19"/>
      <c r="E382" s="19"/>
      <c r="F382" s="19"/>
      <c r="G382" s="17"/>
      <c r="H382" s="17"/>
      <c r="I382" s="80"/>
      <c r="J382" s="132">
        <f t="shared" si="10"/>
        <v>0</v>
      </c>
      <c r="K382" s="80"/>
      <c r="L382" s="80"/>
      <c r="M382" s="40">
        <f t="shared" si="11"/>
        <v>0</v>
      </c>
      <c r="N382" s="18"/>
    </row>
    <row r="383" spans="1:14" s="12" customFormat="1" x14ac:dyDescent="0.3">
      <c r="A383" s="48">
        <v>352</v>
      </c>
      <c r="B383" s="199"/>
      <c r="C383" s="199"/>
      <c r="D383" s="19"/>
      <c r="E383" s="19"/>
      <c r="F383" s="19"/>
      <c r="G383" s="17"/>
      <c r="H383" s="17"/>
      <c r="I383" s="80"/>
      <c r="J383" s="132">
        <f t="shared" si="10"/>
        <v>0</v>
      </c>
      <c r="K383" s="80"/>
      <c r="L383" s="80"/>
      <c r="M383" s="40">
        <f t="shared" si="11"/>
        <v>0</v>
      </c>
      <c r="N383" s="18"/>
    </row>
    <row r="384" spans="1:14" s="12" customFormat="1" x14ac:dyDescent="0.3">
      <c r="A384" s="48">
        <v>353</v>
      </c>
      <c r="B384" s="199"/>
      <c r="C384" s="199"/>
      <c r="D384" s="19"/>
      <c r="E384" s="19"/>
      <c r="F384" s="19"/>
      <c r="G384" s="17"/>
      <c r="H384" s="17"/>
      <c r="I384" s="80"/>
      <c r="J384" s="132">
        <f t="shared" si="10"/>
        <v>0</v>
      </c>
      <c r="K384" s="80"/>
      <c r="L384" s="80"/>
      <c r="M384" s="40">
        <f t="shared" si="11"/>
        <v>0</v>
      </c>
      <c r="N384" s="18"/>
    </row>
    <row r="385" spans="1:14" s="12" customFormat="1" x14ac:dyDescent="0.3">
      <c r="A385" s="48">
        <v>354</v>
      </c>
      <c r="B385" s="199"/>
      <c r="C385" s="199"/>
      <c r="D385" s="19"/>
      <c r="E385" s="19"/>
      <c r="F385" s="19"/>
      <c r="G385" s="17"/>
      <c r="H385" s="17"/>
      <c r="I385" s="80"/>
      <c r="J385" s="132">
        <f t="shared" si="10"/>
        <v>0</v>
      </c>
      <c r="K385" s="80"/>
      <c r="L385" s="80"/>
      <c r="M385" s="40">
        <f t="shared" si="11"/>
        <v>0</v>
      </c>
      <c r="N385" s="18"/>
    </row>
    <row r="386" spans="1:14" s="12" customFormat="1" x14ac:dyDescent="0.3">
      <c r="A386" s="48">
        <v>355</v>
      </c>
      <c r="B386" s="199"/>
      <c r="C386" s="199"/>
      <c r="D386" s="19"/>
      <c r="E386" s="19"/>
      <c r="F386" s="19"/>
      <c r="G386" s="17"/>
      <c r="H386" s="17"/>
      <c r="I386" s="80"/>
      <c r="J386" s="132">
        <f t="shared" si="10"/>
        <v>0</v>
      </c>
      <c r="K386" s="80"/>
      <c r="L386" s="80"/>
      <c r="M386" s="40">
        <f t="shared" si="11"/>
        <v>0</v>
      </c>
      <c r="N386" s="18"/>
    </row>
    <row r="387" spans="1:14" s="12" customFormat="1" x14ac:dyDescent="0.3">
      <c r="A387" s="48">
        <v>356</v>
      </c>
      <c r="B387" s="199"/>
      <c r="C387" s="199"/>
      <c r="D387" s="19"/>
      <c r="E387" s="19"/>
      <c r="F387" s="19"/>
      <c r="G387" s="17"/>
      <c r="H387" s="17"/>
      <c r="I387" s="80"/>
      <c r="J387" s="132">
        <f t="shared" si="10"/>
        <v>0</v>
      </c>
      <c r="K387" s="80"/>
      <c r="L387" s="80"/>
      <c r="M387" s="40">
        <f t="shared" si="11"/>
        <v>0</v>
      </c>
      <c r="N387" s="18"/>
    </row>
    <row r="388" spans="1:14" s="12" customFormat="1" x14ac:dyDescent="0.3">
      <c r="A388" s="48">
        <v>357</v>
      </c>
      <c r="B388" s="199"/>
      <c r="C388" s="199"/>
      <c r="D388" s="19"/>
      <c r="E388" s="19"/>
      <c r="F388" s="19"/>
      <c r="G388" s="17"/>
      <c r="H388" s="17"/>
      <c r="I388" s="80"/>
      <c r="J388" s="132">
        <f t="shared" si="10"/>
        <v>0</v>
      </c>
      <c r="K388" s="80"/>
      <c r="L388" s="80"/>
      <c r="M388" s="40">
        <f t="shared" si="11"/>
        <v>0</v>
      </c>
      <c r="N388" s="18"/>
    </row>
    <row r="389" spans="1:14" s="12" customFormat="1" x14ac:dyDescent="0.3">
      <c r="A389" s="48">
        <v>358</v>
      </c>
      <c r="B389" s="199"/>
      <c r="C389" s="199"/>
      <c r="D389" s="19"/>
      <c r="E389" s="19"/>
      <c r="F389" s="19"/>
      <c r="G389" s="17"/>
      <c r="H389" s="17"/>
      <c r="I389" s="80"/>
      <c r="J389" s="132">
        <f t="shared" si="10"/>
        <v>0</v>
      </c>
      <c r="K389" s="80"/>
      <c r="L389" s="80"/>
      <c r="M389" s="40">
        <f t="shared" si="11"/>
        <v>0</v>
      </c>
      <c r="N389" s="18"/>
    </row>
    <row r="390" spans="1:14" s="12" customFormat="1" x14ac:dyDescent="0.3">
      <c r="A390" s="48">
        <v>359</v>
      </c>
      <c r="B390" s="199"/>
      <c r="C390" s="199"/>
      <c r="D390" s="19"/>
      <c r="E390" s="19"/>
      <c r="F390" s="19"/>
      <c r="G390" s="17"/>
      <c r="H390" s="17"/>
      <c r="I390" s="80"/>
      <c r="J390" s="132">
        <f t="shared" si="10"/>
        <v>0</v>
      </c>
      <c r="K390" s="80"/>
      <c r="L390" s="80"/>
      <c r="M390" s="40">
        <f t="shared" si="11"/>
        <v>0</v>
      </c>
      <c r="N390" s="18"/>
    </row>
    <row r="391" spans="1:14" s="12" customFormat="1" x14ac:dyDescent="0.3">
      <c r="A391" s="48">
        <v>360</v>
      </c>
      <c r="B391" s="199"/>
      <c r="C391" s="199"/>
      <c r="D391" s="19"/>
      <c r="E391" s="19"/>
      <c r="F391" s="19"/>
      <c r="G391" s="17"/>
      <c r="H391" s="17"/>
      <c r="I391" s="80"/>
      <c r="J391" s="132">
        <f t="shared" si="10"/>
        <v>0</v>
      </c>
      <c r="K391" s="80"/>
      <c r="L391" s="80"/>
      <c r="M391" s="40">
        <f t="shared" si="11"/>
        <v>0</v>
      </c>
      <c r="N391" s="18"/>
    </row>
    <row r="392" spans="1:14" s="12" customFormat="1" x14ac:dyDescent="0.3">
      <c r="A392" s="48">
        <v>361</v>
      </c>
      <c r="B392" s="199"/>
      <c r="C392" s="199"/>
      <c r="D392" s="19"/>
      <c r="E392" s="19"/>
      <c r="F392" s="19"/>
      <c r="G392" s="17"/>
      <c r="H392" s="17"/>
      <c r="I392" s="80"/>
      <c r="J392" s="132">
        <f t="shared" si="10"/>
        <v>0</v>
      </c>
      <c r="K392" s="80"/>
      <c r="L392" s="80"/>
      <c r="M392" s="40">
        <f t="shared" si="11"/>
        <v>0</v>
      </c>
      <c r="N392" s="18"/>
    </row>
    <row r="393" spans="1:14" s="12" customFormat="1" x14ac:dyDescent="0.3">
      <c r="A393" s="48">
        <v>362</v>
      </c>
      <c r="B393" s="199"/>
      <c r="C393" s="199"/>
      <c r="D393" s="19"/>
      <c r="E393" s="19"/>
      <c r="F393" s="19"/>
      <c r="G393" s="17"/>
      <c r="H393" s="17"/>
      <c r="I393" s="80"/>
      <c r="J393" s="132">
        <f t="shared" si="10"/>
        <v>0</v>
      </c>
      <c r="K393" s="80"/>
      <c r="L393" s="80"/>
      <c r="M393" s="40">
        <f t="shared" si="11"/>
        <v>0</v>
      </c>
      <c r="N393" s="18"/>
    </row>
    <row r="394" spans="1:14" s="12" customFormat="1" x14ac:dyDescent="0.3">
      <c r="A394" s="48">
        <v>363</v>
      </c>
      <c r="B394" s="199"/>
      <c r="C394" s="199"/>
      <c r="D394" s="19"/>
      <c r="E394" s="19"/>
      <c r="F394" s="19"/>
      <c r="G394" s="17"/>
      <c r="H394" s="17"/>
      <c r="I394" s="80"/>
      <c r="J394" s="132">
        <f t="shared" si="10"/>
        <v>0</v>
      </c>
      <c r="K394" s="80"/>
      <c r="L394" s="80"/>
      <c r="M394" s="40">
        <f t="shared" si="11"/>
        <v>0</v>
      </c>
      <c r="N394" s="18"/>
    </row>
    <row r="395" spans="1:14" s="12" customFormat="1" x14ac:dyDescent="0.3">
      <c r="A395" s="48">
        <v>364</v>
      </c>
      <c r="B395" s="199"/>
      <c r="C395" s="199"/>
      <c r="D395" s="19"/>
      <c r="E395" s="19"/>
      <c r="F395" s="19"/>
      <c r="G395" s="17"/>
      <c r="H395" s="17"/>
      <c r="I395" s="80"/>
      <c r="J395" s="132">
        <f t="shared" si="10"/>
        <v>0</v>
      </c>
      <c r="K395" s="80"/>
      <c r="L395" s="80"/>
      <c r="M395" s="40">
        <f t="shared" si="11"/>
        <v>0</v>
      </c>
      <c r="N395" s="18"/>
    </row>
    <row r="396" spans="1:14" s="12" customFormat="1" x14ac:dyDescent="0.3">
      <c r="A396" s="48">
        <v>365</v>
      </c>
      <c r="B396" s="199"/>
      <c r="C396" s="199"/>
      <c r="D396" s="19"/>
      <c r="E396" s="19"/>
      <c r="F396" s="19"/>
      <c r="G396" s="17"/>
      <c r="H396" s="17"/>
      <c r="I396" s="80"/>
      <c r="J396" s="132">
        <f t="shared" si="10"/>
        <v>0</v>
      </c>
      <c r="K396" s="80"/>
      <c r="L396" s="80"/>
      <c r="M396" s="40">
        <f t="shared" si="11"/>
        <v>0</v>
      </c>
      <c r="N396" s="18"/>
    </row>
    <row r="397" spans="1:14" s="12" customFormat="1" x14ac:dyDescent="0.3">
      <c r="A397" s="48">
        <v>366</v>
      </c>
      <c r="B397" s="199"/>
      <c r="C397" s="199"/>
      <c r="D397" s="19"/>
      <c r="E397" s="19"/>
      <c r="F397" s="19"/>
      <c r="G397" s="17"/>
      <c r="H397" s="17"/>
      <c r="I397" s="80"/>
      <c r="J397" s="132">
        <f t="shared" si="10"/>
        <v>0</v>
      </c>
      <c r="K397" s="80"/>
      <c r="L397" s="80"/>
      <c r="M397" s="40">
        <f t="shared" si="11"/>
        <v>0</v>
      </c>
      <c r="N397" s="18"/>
    </row>
    <row r="398" spans="1:14" s="12" customFormat="1" x14ac:dyDescent="0.3">
      <c r="A398" s="48">
        <v>367</v>
      </c>
      <c r="B398" s="199"/>
      <c r="C398" s="199"/>
      <c r="D398" s="19"/>
      <c r="E398" s="19"/>
      <c r="F398" s="19"/>
      <c r="G398" s="17"/>
      <c r="H398" s="17"/>
      <c r="I398" s="80"/>
      <c r="J398" s="132">
        <f t="shared" si="10"/>
        <v>0</v>
      </c>
      <c r="K398" s="80"/>
      <c r="L398" s="80"/>
      <c r="M398" s="40">
        <f t="shared" si="11"/>
        <v>0</v>
      </c>
      <c r="N398" s="18"/>
    </row>
    <row r="399" spans="1:14" s="12" customFormat="1" x14ac:dyDescent="0.3">
      <c r="A399" s="48">
        <v>368</v>
      </c>
      <c r="B399" s="199"/>
      <c r="C399" s="199"/>
      <c r="D399" s="19"/>
      <c r="E399" s="19"/>
      <c r="F399" s="19"/>
      <c r="G399" s="17"/>
      <c r="H399" s="17"/>
      <c r="I399" s="80"/>
      <c r="J399" s="132">
        <f t="shared" si="10"/>
        <v>0</v>
      </c>
      <c r="K399" s="80"/>
      <c r="L399" s="80"/>
      <c r="M399" s="40">
        <f t="shared" si="11"/>
        <v>0</v>
      </c>
      <c r="N399" s="18"/>
    </row>
    <row r="400" spans="1:14" s="12" customFormat="1" x14ac:dyDescent="0.3">
      <c r="A400" s="48">
        <v>369</v>
      </c>
      <c r="B400" s="199"/>
      <c r="C400" s="199"/>
      <c r="D400" s="19"/>
      <c r="E400" s="19"/>
      <c r="F400" s="19"/>
      <c r="G400" s="17"/>
      <c r="H400" s="17"/>
      <c r="I400" s="80"/>
      <c r="J400" s="132">
        <f t="shared" si="10"/>
        <v>0</v>
      </c>
      <c r="K400" s="80"/>
      <c r="L400" s="80"/>
      <c r="M400" s="40">
        <f t="shared" si="11"/>
        <v>0</v>
      </c>
      <c r="N400" s="18"/>
    </row>
    <row r="401" spans="1:14" s="12" customFormat="1" x14ac:dyDescent="0.3">
      <c r="A401" s="48">
        <v>370</v>
      </c>
      <c r="B401" s="199"/>
      <c r="C401" s="199"/>
      <c r="D401" s="19"/>
      <c r="E401" s="19"/>
      <c r="F401" s="19"/>
      <c r="G401" s="17"/>
      <c r="H401" s="17"/>
      <c r="I401" s="80"/>
      <c r="J401" s="132">
        <f t="shared" si="10"/>
        <v>0</v>
      </c>
      <c r="K401" s="80"/>
      <c r="L401" s="80"/>
      <c r="M401" s="40">
        <f t="shared" si="11"/>
        <v>0</v>
      </c>
      <c r="N401" s="18"/>
    </row>
    <row r="402" spans="1:14" s="12" customFormat="1" x14ac:dyDescent="0.3">
      <c r="A402" s="48">
        <v>371</v>
      </c>
      <c r="B402" s="199"/>
      <c r="C402" s="199"/>
      <c r="D402" s="19"/>
      <c r="E402" s="19"/>
      <c r="F402" s="19"/>
      <c r="G402" s="17"/>
      <c r="H402" s="17"/>
      <c r="I402" s="80"/>
      <c r="J402" s="132">
        <f t="shared" si="10"/>
        <v>0</v>
      </c>
      <c r="K402" s="80"/>
      <c r="L402" s="80"/>
      <c r="M402" s="40">
        <f t="shared" si="11"/>
        <v>0</v>
      </c>
      <c r="N402" s="18"/>
    </row>
    <row r="403" spans="1:14" s="12" customFormat="1" x14ac:dyDescent="0.3">
      <c r="A403" s="48">
        <v>372</v>
      </c>
      <c r="B403" s="199"/>
      <c r="C403" s="199"/>
      <c r="D403" s="19"/>
      <c r="E403" s="19"/>
      <c r="F403" s="19"/>
      <c r="G403" s="17"/>
      <c r="H403" s="17"/>
      <c r="I403" s="80"/>
      <c r="J403" s="132">
        <f t="shared" si="10"/>
        <v>0</v>
      </c>
      <c r="K403" s="80"/>
      <c r="L403" s="80"/>
      <c r="M403" s="40">
        <f t="shared" si="11"/>
        <v>0</v>
      </c>
      <c r="N403" s="18"/>
    </row>
    <row r="404" spans="1:14" s="12" customFormat="1" x14ac:dyDescent="0.3">
      <c r="A404" s="48">
        <v>373</v>
      </c>
      <c r="B404" s="199"/>
      <c r="C404" s="199"/>
      <c r="D404" s="19"/>
      <c r="E404" s="19"/>
      <c r="F404" s="19"/>
      <c r="G404" s="17"/>
      <c r="H404" s="17"/>
      <c r="I404" s="80"/>
      <c r="J404" s="132">
        <f t="shared" si="10"/>
        <v>0</v>
      </c>
      <c r="K404" s="80"/>
      <c r="L404" s="80"/>
      <c r="M404" s="40">
        <f t="shared" si="11"/>
        <v>0</v>
      </c>
      <c r="N404" s="18"/>
    </row>
    <row r="405" spans="1:14" s="12" customFormat="1" x14ac:dyDescent="0.3">
      <c r="A405" s="48">
        <v>374</v>
      </c>
      <c r="B405" s="199"/>
      <c r="C405" s="199"/>
      <c r="D405" s="19"/>
      <c r="E405" s="19"/>
      <c r="F405" s="19"/>
      <c r="G405" s="17"/>
      <c r="H405" s="17"/>
      <c r="I405" s="80"/>
      <c r="J405" s="132">
        <f t="shared" si="10"/>
        <v>0</v>
      </c>
      <c r="K405" s="80"/>
      <c r="L405" s="80"/>
      <c r="M405" s="40">
        <f t="shared" si="11"/>
        <v>0</v>
      </c>
      <c r="N405" s="18"/>
    </row>
    <row r="406" spans="1:14" s="12" customFormat="1" x14ac:dyDescent="0.3">
      <c r="A406" s="48">
        <v>375</v>
      </c>
      <c r="B406" s="199"/>
      <c r="C406" s="199"/>
      <c r="D406" s="19"/>
      <c r="E406" s="19"/>
      <c r="F406" s="19"/>
      <c r="G406" s="17"/>
      <c r="H406" s="17"/>
      <c r="I406" s="80"/>
      <c r="J406" s="132">
        <f t="shared" si="10"/>
        <v>0</v>
      </c>
      <c r="K406" s="80"/>
      <c r="L406" s="80"/>
      <c r="M406" s="40">
        <f t="shared" si="11"/>
        <v>0</v>
      </c>
      <c r="N406" s="18"/>
    </row>
    <row r="407" spans="1:14" s="12" customFormat="1" x14ac:dyDescent="0.3">
      <c r="A407" s="48">
        <v>376</v>
      </c>
      <c r="B407" s="199"/>
      <c r="C407" s="199"/>
      <c r="D407" s="19"/>
      <c r="E407" s="19"/>
      <c r="F407" s="19"/>
      <c r="G407" s="17"/>
      <c r="H407" s="17"/>
      <c r="I407" s="80"/>
      <c r="J407" s="132">
        <f t="shared" si="10"/>
        <v>0</v>
      </c>
      <c r="K407" s="80"/>
      <c r="L407" s="80"/>
      <c r="M407" s="40">
        <f t="shared" si="11"/>
        <v>0</v>
      </c>
      <c r="N407" s="18"/>
    </row>
    <row r="408" spans="1:14" s="12" customFormat="1" x14ac:dyDescent="0.3">
      <c r="A408" s="48">
        <v>377</v>
      </c>
      <c r="B408" s="199"/>
      <c r="C408" s="199"/>
      <c r="D408" s="19"/>
      <c r="E408" s="19"/>
      <c r="F408" s="19"/>
      <c r="G408" s="17"/>
      <c r="H408" s="17"/>
      <c r="I408" s="80"/>
      <c r="J408" s="132">
        <f t="shared" si="10"/>
        <v>0</v>
      </c>
      <c r="K408" s="80"/>
      <c r="L408" s="80"/>
      <c r="M408" s="40">
        <f t="shared" si="11"/>
        <v>0</v>
      </c>
      <c r="N408" s="18"/>
    </row>
    <row r="409" spans="1:14" s="12" customFormat="1" x14ac:dyDescent="0.3">
      <c r="A409" s="48">
        <v>378</v>
      </c>
      <c r="B409" s="199"/>
      <c r="C409" s="199"/>
      <c r="D409" s="19"/>
      <c r="E409" s="19"/>
      <c r="F409" s="19"/>
      <c r="G409" s="17"/>
      <c r="H409" s="17"/>
      <c r="I409" s="80"/>
      <c r="J409" s="132">
        <f t="shared" si="10"/>
        <v>0</v>
      </c>
      <c r="K409" s="80"/>
      <c r="L409" s="80"/>
      <c r="M409" s="40">
        <f t="shared" si="11"/>
        <v>0</v>
      </c>
      <c r="N409" s="18"/>
    </row>
    <row r="410" spans="1:14" s="12" customFormat="1" x14ac:dyDescent="0.3">
      <c r="A410" s="48">
        <v>379</v>
      </c>
      <c r="B410" s="199"/>
      <c r="C410" s="199"/>
      <c r="D410" s="19"/>
      <c r="E410" s="19"/>
      <c r="F410" s="19"/>
      <c r="G410" s="17"/>
      <c r="H410" s="17"/>
      <c r="I410" s="80"/>
      <c r="J410" s="132">
        <f t="shared" si="10"/>
        <v>0</v>
      </c>
      <c r="K410" s="80"/>
      <c r="L410" s="80"/>
      <c r="M410" s="40">
        <f t="shared" si="11"/>
        <v>0</v>
      </c>
      <c r="N410" s="18"/>
    </row>
    <row r="411" spans="1:14" s="12" customFormat="1" x14ac:dyDescent="0.3">
      <c r="A411" s="48">
        <v>380</v>
      </c>
      <c r="B411" s="199"/>
      <c r="C411" s="199"/>
      <c r="D411" s="19"/>
      <c r="E411" s="19"/>
      <c r="F411" s="19"/>
      <c r="G411" s="17"/>
      <c r="H411" s="17"/>
      <c r="I411" s="80"/>
      <c r="J411" s="132">
        <f t="shared" si="10"/>
        <v>0</v>
      </c>
      <c r="K411" s="80"/>
      <c r="L411" s="80"/>
      <c r="M411" s="40">
        <f t="shared" si="11"/>
        <v>0</v>
      </c>
      <c r="N411" s="18"/>
    </row>
    <row r="412" spans="1:14" s="12" customFormat="1" x14ac:dyDescent="0.3">
      <c r="A412" s="48">
        <v>381</v>
      </c>
      <c r="B412" s="199"/>
      <c r="C412" s="199"/>
      <c r="D412" s="19"/>
      <c r="E412" s="19"/>
      <c r="F412" s="19"/>
      <c r="G412" s="17"/>
      <c r="H412" s="17"/>
      <c r="I412" s="80"/>
      <c r="J412" s="132">
        <f t="shared" si="10"/>
        <v>0</v>
      </c>
      <c r="K412" s="80"/>
      <c r="L412" s="80"/>
      <c r="M412" s="40">
        <f t="shared" si="11"/>
        <v>0</v>
      </c>
      <c r="N412" s="18"/>
    </row>
    <row r="413" spans="1:14" s="12" customFormat="1" x14ac:dyDescent="0.3">
      <c r="A413" s="48">
        <v>382</v>
      </c>
      <c r="B413" s="199"/>
      <c r="C413" s="199"/>
      <c r="D413" s="19"/>
      <c r="E413" s="19"/>
      <c r="F413" s="19"/>
      <c r="G413" s="17"/>
      <c r="H413" s="17"/>
      <c r="I413" s="80"/>
      <c r="J413" s="132">
        <f t="shared" si="10"/>
        <v>0</v>
      </c>
      <c r="K413" s="80"/>
      <c r="L413" s="80"/>
      <c r="M413" s="40">
        <f t="shared" si="11"/>
        <v>0</v>
      </c>
      <c r="N413" s="18"/>
    </row>
    <row r="414" spans="1:14" s="12" customFormat="1" x14ac:dyDescent="0.3">
      <c r="A414" s="48">
        <v>383</v>
      </c>
      <c r="B414" s="199"/>
      <c r="C414" s="199"/>
      <c r="D414" s="19"/>
      <c r="E414" s="19"/>
      <c r="F414" s="19"/>
      <c r="G414" s="17"/>
      <c r="H414" s="17"/>
      <c r="I414" s="80"/>
      <c r="J414" s="132">
        <f t="shared" si="10"/>
        <v>0</v>
      </c>
      <c r="K414" s="80"/>
      <c r="L414" s="80"/>
      <c r="M414" s="40">
        <f t="shared" si="11"/>
        <v>0</v>
      </c>
      <c r="N414" s="18"/>
    </row>
    <row r="415" spans="1:14" s="12" customFormat="1" x14ac:dyDescent="0.3">
      <c r="A415" s="48">
        <v>384</v>
      </c>
      <c r="B415" s="199"/>
      <c r="C415" s="199"/>
      <c r="D415" s="19"/>
      <c r="E415" s="19"/>
      <c r="F415" s="19"/>
      <c r="G415" s="17"/>
      <c r="H415" s="17"/>
      <c r="I415" s="80"/>
      <c r="J415" s="132">
        <f t="shared" si="10"/>
        <v>0</v>
      </c>
      <c r="K415" s="80"/>
      <c r="L415" s="80"/>
      <c r="M415" s="40">
        <f t="shared" si="11"/>
        <v>0</v>
      </c>
      <c r="N415" s="18"/>
    </row>
    <row r="416" spans="1:14" s="12" customFormat="1" x14ac:dyDescent="0.3">
      <c r="A416" s="48">
        <v>385</v>
      </c>
      <c r="B416" s="199"/>
      <c r="C416" s="199"/>
      <c r="D416" s="19"/>
      <c r="E416" s="19"/>
      <c r="F416" s="19"/>
      <c r="G416" s="17"/>
      <c r="H416" s="17"/>
      <c r="I416" s="80"/>
      <c r="J416" s="132">
        <f t="shared" si="10"/>
        <v>0</v>
      </c>
      <c r="K416" s="80"/>
      <c r="L416" s="80"/>
      <c r="M416" s="40">
        <f t="shared" si="11"/>
        <v>0</v>
      </c>
      <c r="N416" s="18"/>
    </row>
    <row r="417" spans="1:14" s="12" customFormat="1" x14ac:dyDescent="0.3">
      <c r="A417" s="48">
        <v>386</v>
      </c>
      <c r="B417" s="199"/>
      <c r="C417" s="199"/>
      <c r="D417" s="19"/>
      <c r="E417" s="19"/>
      <c r="F417" s="19"/>
      <c r="G417" s="17"/>
      <c r="H417" s="17"/>
      <c r="I417" s="80"/>
      <c r="J417" s="132">
        <f t="shared" ref="J417:J480" si="12">H417*I417</f>
        <v>0</v>
      </c>
      <c r="K417" s="80"/>
      <c r="L417" s="80"/>
      <c r="M417" s="40">
        <f t="shared" ref="M417:M480" si="13">IFERROR(J417*K417*L417/365,0)</f>
        <v>0</v>
      </c>
      <c r="N417" s="18"/>
    </row>
    <row r="418" spans="1:14" s="12" customFormat="1" x14ac:dyDescent="0.3">
      <c r="A418" s="48">
        <v>387</v>
      </c>
      <c r="B418" s="199"/>
      <c r="C418" s="199"/>
      <c r="D418" s="19"/>
      <c r="E418" s="19"/>
      <c r="F418" s="19"/>
      <c r="G418" s="17"/>
      <c r="H418" s="17"/>
      <c r="I418" s="80"/>
      <c r="J418" s="132">
        <f t="shared" si="12"/>
        <v>0</v>
      </c>
      <c r="K418" s="80"/>
      <c r="L418" s="80"/>
      <c r="M418" s="40">
        <f t="shared" si="13"/>
        <v>0</v>
      </c>
      <c r="N418" s="18"/>
    </row>
    <row r="419" spans="1:14" s="12" customFormat="1" x14ac:dyDescent="0.3">
      <c r="A419" s="48">
        <v>388</v>
      </c>
      <c r="B419" s="199"/>
      <c r="C419" s="199"/>
      <c r="D419" s="19"/>
      <c r="E419" s="19"/>
      <c r="F419" s="19"/>
      <c r="G419" s="17"/>
      <c r="H419" s="17"/>
      <c r="I419" s="80"/>
      <c r="J419" s="132">
        <f t="shared" si="12"/>
        <v>0</v>
      </c>
      <c r="K419" s="80"/>
      <c r="L419" s="80"/>
      <c r="M419" s="40">
        <f t="shared" si="13"/>
        <v>0</v>
      </c>
      <c r="N419" s="18"/>
    </row>
    <row r="420" spans="1:14" s="12" customFormat="1" x14ac:dyDescent="0.3">
      <c r="A420" s="48">
        <v>389</v>
      </c>
      <c r="B420" s="199"/>
      <c r="C420" s="199"/>
      <c r="D420" s="19"/>
      <c r="E420" s="19"/>
      <c r="F420" s="19"/>
      <c r="G420" s="17"/>
      <c r="H420" s="17"/>
      <c r="I420" s="80"/>
      <c r="J420" s="132">
        <f t="shared" si="12"/>
        <v>0</v>
      </c>
      <c r="K420" s="80"/>
      <c r="L420" s="80"/>
      <c r="M420" s="40">
        <f t="shared" si="13"/>
        <v>0</v>
      </c>
      <c r="N420" s="18"/>
    </row>
    <row r="421" spans="1:14" s="12" customFormat="1" x14ac:dyDescent="0.3">
      <c r="A421" s="48">
        <v>390</v>
      </c>
      <c r="B421" s="199"/>
      <c r="C421" s="199"/>
      <c r="D421" s="19"/>
      <c r="E421" s="19"/>
      <c r="F421" s="19"/>
      <c r="G421" s="17"/>
      <c r="H421" s="17"/>
      <c r="I421" s="80"/>
      <c r="J421" s="132">
        <f t="shared" si="12"/>
        <v>0</v>
      </c>
      <c r="K421" s="80"/>
      <c r="L421" s="80"/>
      <c r="M421" s="40">
        <f t="shared" si="13"/>
        <v>0</v>
      </c>
      <c r="N421" s="18"/>
    </row>
    <row r="422" spans="1:14" s="12" customFormat="1" x14ac:dyDescent="0.3">
      <c r="A422" s="48">
        <v>391</v>
      </c>
      <c r="B422" s="199"/>
      <c r="C422" s="199"/>
      <c r="D422" s="19"/>
      <c r="E422" s="19"/>
      <c r="F422" s="19"/>
      <c r="G422" s="17"/>
      <c r="H422" s="17"/>
      <c r="I422" s="80"/>
      <c r="J422" s="132">
        <f t="shared" si="12"/>
        <v>0</v>
      </c>
      <c r="K422" s="80"/>
      <c r="L422" s="80"/>
      <c r="M422" s="40">
        <f t="shared" si="13"/>
        <v>0</v>
      </c>
      <c r="N422" s="18"/>
    </row>
    <row r="423" spans="1:14" s="12" customFormat="1" x14ac:dyDescent="0.3">
      <c r="A423" s="48">
        <v>392</v>
      </c>
      <c r="B423" s="199"/>
      <c r="C423" s="199"/>
      <c r="D423" s="19"/>
      <c r="E423" s="19"/>
      <c r="F423" s="19"/>
      <c r="G423" s="17"/>
      <c r="H423" s="17"/>
      <c r="I423" s="80"/>
      <c r="J423" s="132">
        <f t="shared" si="12"/>
        <v>0</v>
      </c>
      <c r="K423" s="80"/>
      <c r="L423" s="80"/>
      <c r="M423" s="40">
        <f t="shared" si="13"/>
        <v>0</v>
      </c>
      <c r="N423" s="18"/>
    </row>
    <row r="424" spans="1:14" s="12" customFormat="1" x14ac:dyDescent="0.3">
      <c r="A424" s="48">
        <v>393</v>
      </c>
      <c r="B424" s="199"/>
      <c r="C424" s="199"/>
      <c r="D424" s="19"/>
      <c r="E424" s="19"/>
      <c r="F424" s="19"/>
      <c r="G424" s="17"/>
      <c r="H424" s="17"/>
      <c r="I424" s="80"/>
      <c r="J424" s="132">
        <f t="shared" si="12"/>
        <v>0</v>
      </c>
      <c r="K424" s="80"/>
      <c r="L424" s="80"/>
      <c r="M424" s="40">
        <f t="shared" si="13"/>
        <v>0</v>
      </c>
      <c r="N424" s="18"/>
    </row>
    <row r="425" spans="1:14" s="12" customFormat="1" x14ac:dyDescent="0.3">
      <c r="A425" s="48">
        <v>394</v>
      </c>
      <c r="B425" s="199"/>
      <c r="C425" s="199"/>
      <c r="D425" s="19"/>
      <c r="E425" s="19"/>
      <c r="F425" s="19"/>
      <c r="G425" s="17"/>
      <c r="H425" s="17"/>
      <c r="I425" s="80"/>
      <c r="J425" s="132">
        <f t="shared" si="12"/>
        <v>0</v>
      </c>
      <c r="K425" s="80"/>
      <c r="L425" s="80"/>
      <c r="M425" s="40">
        <f t="shared" si="13"/>
        <v>0</v>
      </c>
      <c r="N425" s="18"/>
    </row>
    <row r="426" spans="1:14" s="12" customFormat="1" x14ac:dyDescent="0.3">
      <c r="A426" s="48">
        <v>395</v>
      </c>
      <c r="B426" s="199"/>
      <c r="C426" s="199"/>
      <c r="D426" s="19"/>
      <c r="E426" s="19"/>
      <c r="F426" s="19"/>
      <c r="G426" s="17"/>
      <c r="H426" s="17"/>
      <c r="I426" s="80"/>
      <c r="J426" s="132">
        <f t="shared" si="12"/>
        <v>0</v>
      </c>
      <c r="K426" s="80"/>
      <c r="L426" s="80"/>
      <c r="M426" s="40">
        <f t="shared" si="13"/>
        <v>0</v>
      </c>
      <c r="N426" s="18"/>
    </row>
    <row r="427" spans="1:14" s="12" customFormat="1" x14ac:dyDescent="0.3">
      <c r="A427" s="48">
        <v>396</v>
      </c>
      <c r="B427" s="199"/>
      <c r="C427" s="199"/>
      <c r="D427" s="19"/>
      <c r="E427" s="19"/>
      <c r="F427" s="19"/>
      <c r="G427" s="17"/>
      <c r="H427" s="17"/>
      <c r="I427" s="80"/>
      <c r="J427" s="132">
        <f t="shared" si="12"/>
        <v>0</v>
      </c>
      <c r="K427" s="80"/>
      <c r="L427" s="80"/>
      <c r="M427" s="40">
        <f t="shared" si="13"/>
        <v>0</v>
      </c>
      <c r="N427" s="18"/>
    </row>
    <row r="428" spans="1:14" s="12" customFormat="1" x14ac:dyDescent="0.3">
      <c r="A428" s="48">
        <v>397</v>
      </c>
      <c r="B428" s="199"/>
      <c r="C428" s="199"/>
      <c r="D428" s="19"/>
      <c r="E428" s="19"/>
      <c r="F428" s="19"/>
      <c r="G428" s="17"/>
      <c r="H428" s="17"/>
      <c r="I428" s="80"/>
      <c r="J428" s="132">
        <f t="shared" si="12"/>
        <v>0</v>
      </c>
      <c r="K428" s="80"/>
      <c r="L428" s="80"/>
      <c r="M428" s="40">
        <f t="shared" si="13"/>
        <v>0</v>
      </c>
      <c r="N428" s="18"/>
    </row>
    <row r="429" spans="1:14" s="12" customFormat="1" x14ac:dyDescent="0.3">
      <c r="A429" s="48">
        <v>398</v>
      </c>
      <c r="B429" s="199"/>
      <c r="C429" s="199"/>
      <c r="D429" s="19"/>
      <c r="E429" s="19"/>
      <c r="F429" s="19"/>
      <c r="G429" s="17"/>
      <c r="H429" s="17"/>
      <c r="I429" s="80"/>
      <c r="J429" s="132">
        <f t="shared" si="12"/>
        <v>0</v>
      </c>
      <c r="K429" s="80"/>
      <c r="L429" s="80"/>
      <c r="M429" s="40">
        <f t="shared" si="13"/>
        <v>0</v>
      </c>
      <c r="N429" s="18"/>
    </row>
    <row r="430" spans="1:14" s="12" customFormat="1" x14ac:dyDescent="0.3">
      <c r="A430" s="48">
        <v>399</v>
      </c>
      <c r="B430" s="199"/>
      <c r="C430" s="199"/>
      <c r="D430" s="19"/>
      <c r="E430" s="19"/>
      <c r="F430" s="19"/>
      <c r="G430" s="17"/>
      <c r="H430" s="17"/>
      <c r="I430" s="80"/>
      <c r="J430" s="132">
        <f t="shared" si="12"/>
        <v>0</v>
      </c>
      <c r="K430" s="80"/>
      <c r="L430" s="80"/>
      <c r="M430" s="40">
        <f t="shared" si="13"/>
        <v>0</v>
      </c>
      <c r="N430" s="18"/>
    </row>
    <row r="431" spans="1:14" s="12" customFormat="1" x14ac:dyDescent="0.3">
      <c r="A431" s="48">
        <v>400</v>
      </c>
      <c r="B431" s="199"/>
      <c r="C431" s="199"/>
      <c r="D431" s="19"/>
      <c r="E431" s="19"/>
      <c r="F431" s="19"/>
      <c r="G431" s="17"/>
      <c r="H431" s="17"/>
      <c r="I431" s="80"/>
      <c r="J431" s="132">
        <f t="shared" si="12"/>
        <v>0</v>
      </c>
      <c r="K431" s="80"/>
      <c r="L431" s="80"/>
      <c r="M431" s="40">
        <f t="shared" si="13"/>
        <v>0</v>
      </c>
      <c r="N431" s="18"/>
    </row>
    <row r="432" spans="1:14" s="12" customFormat="1" x14ac:dyDescent="0.3">
      <c r="A432" s="48">
        <v>401</v>
      </c>
      <c r="B432" s="199"/>
      <c r="C432" s="199"/>
      <c r="D432" s="19"/>
      <c r="E432" s="19"/>
      <c r="F432" s="19"/>
      <c r="G432" s="17"/>
      <c r="H432" s="17"/>
      <c r="I432" s="80"/>
      <c r="J432" s="132">
        <f t="shared" si="12"/>
        <v>0</v>
      </c>
      <c r="K432" s="80"/>
      <c r="L432" s="80"/>
      <c r="M432" s="40">
        <f t="shared" si="13"/>
        <v>0</v>
      </c>
      <c r="N432" s="18"/>
    </row>
    <row r="433" spans="1:14" s="12" customFormat="1" x14ac:dyDescent="0.3">
      <c r="A433" s="48">
        <v>402</v>
      </c>
      <c r="B433" s="199"/>
      <c r="C433" s="199"/>
      <c r="D433" s="19"/>
      <c r="E433" s="19"/>
      <c r="F433" s="19"/>
      <c r="G433" s="17"/>
      <c r="H433" s="17"/>
      <c r="I433" s="80"/>
      <c r="J433" s="132">
        <f t="shared" si="12"/>
        <v>0</v>
      </c>
      <c r="K433" s="80"/>
      <c r="L433" s="80"/>
      <c r="M433" s="40">
        <f t="shared" si="13"/>
        <v>0</v>
      </c>
      <c r="N433" s="18"/>
    </row>
    <row r="434" spans="1:14" s="12" customFormat="1" x14ac:dyDescent="0.3">
      <c r="A434" s="48">
        <v>403</v>
      </c>
      <c r="B434" s="199"/>
      <c r="C434" s="199"/>
      <c r="D434" s="19"/>
      <c r="E434" s="19"/>
      <c r="F434" s="19"/>
      <c r="G434" s="17"/>
      <c r="H434" s="17"/>
      <c r="I434" s="80"/>
      <c r="J434" s="132">
        <f t="shared" si="12"/>
        <v>0</v>
      </c>
      <c r="K434" s="80"/>
      <c r="L434" s="80"/>
      <c r="M434" s="40">
        <f t="shared" si="13"/>
        <v>0</v>
      </c>
      <c r="N434" s="18"/>
    </row>
    <row r="435" spans="1:14" s="12" customFormat="1" x14ac:dyDescent="0.3">
      <c r="A435" s="48">
        <v>404</v>
      </c>
      <c r="B435" s="199"/>
      <c r="C435" s="199"/>
      <c r="D435" s="19"/>
      <c r="E435" s="19"/>
      <c r="F435" s="19"/>
      <c r="G435" s="17"/>
      <c r="H435" s="17"/>
      <c r="I435" s="80"/>
      <c r="J435" s="132">
        <f t="shared" si="12"/>
        <v>0</v>
      </c>
      <c r="K435" s="80"/>
      <c r="L435" s="80"/>
      <c r="M435" s="40">
        <f t="shared" si="13"/>
        <v>0</v>
      </c>
      <c r="N435" s="18"/>
    </row>
    <row r="436" spans="1:14" s="12" customFormat="1" x14ac:dyDescent="0.3">
      <c r="A436" s="48">
        <v>405</v>
      </c>
      <c r="B436" s="199"/>
      <c r="C436" s="199"/>
      <c r="D436" s="19"/>
      <c r="E436" s="19"/>
      <c r="F436" s="19"/>
      <c r="G436" s="17"/>
      <c r="H436" s="17"/>
      <c r="I436" s="80"/>
      <c r="J436" s="132">
        <f t="shared" si="12"/>
        <v>0</v>
      </c>
      <c r="K436" s="80"/>
      <c r="L436" s="80"/>
      <c r="M436" s="40">
        <f t="shared" si="13"/>
        <v>0</v>
      </c>
      <c r="N436" s="18"/>
    </row>
    <row r="437" spans="1:14" s="12" customFormat="1" x14ac:dyDescent="0.3">
      <c r="A437" s="48">
        <v>406</v>
      </c>
      <c r="B437" s="199"/>
      <c r="C437" s="199"/>
      <c r="D437" s="19"/>
      <c r="E437" s="19"/>
      <c r="F437" s="19"/>
      <c r="G437" s="17"/>
      <c r="H437" s="17"/>
      <c r="I437" s="80"/>
      <c r="J437" s="132">
        <f t="shared" si="12"/>
        <v>0</v>
      </c>
      <c r="K437" s="80"/>
      <c r="L437" s="80"/>
      <c r="M437" s="40">
        <f t="shared" si="13"/>
        <v>0</v>
      </c>
      <c r="N437" s="18"/>
    </row>
    <row r="438" spans="1:14" s="12" customFormat="1" x14ac:dyDescent="0.3">
      <c r="A438" s="48">
        <v>407</v>
      </c>
      <c r="B438" s="199"/>
      <c r="C438" s="199"/>
      <c r="D438" s="19"/>
      <c r="E438" s="19"/>
      <c r="F438" s="19"/>
      <c r="G438" s="17"/>
      <c r="H438" s="17"/>
      <c r="I438" s="80"/>
      <c r="J438" s="132">
        <f t="shared" si="12"/>
        <v>0</v>
      </c>
      <c r="K438" s="80"/>
      <c r="L438" s="80"/>
      <c r="M438" s="40">
        <f t="shared" si="13"/>
        <v>0</v>
      </c>
      <c r="N438" s="18"/>
    </row>
    <row r="439" spans="1:14" s="12" customFormat="1" x14ac:dyDescent="0.3">
      <c r="A439" s="48">
        <v>408</v>
      </c>
      <c r="B439" s="199"/>
      <c r="C439" s="199"/>
      <c r="D439" s="19"/>
      <c r="E439" s="19"/>
      <c r="F439" s="19"/>
      <c r="G439" s="17"/>
      <c r="H439" s="17"/>
      <c r="I439" s="80"/>
      <c r="J439" s="132">
        <f t="shared" si="12"/>
        <v>0</v>
      </c>
      <c r="K439" s="80"/>
      <c r="L439" s="80"/>
      <c r="M439" s="40">
        <f t="shared" si="13"/>
        <v>0</v>
      </c>
      <c r="N439" s="18"/>
    </row>
    <row r="440" spans="1:14" s="12" customFormat="1" x14ac:dyDescent="0.3">
      <c r="A440" s="48">
        <v>409</v>
      </c>
      <c r="B440" s="199"/>
      <c r="C440" s="199"/>
      <c r="D440" s="19"/>
      <c r="E440" s="19"/>
      <c r="F440" s="19"/>
      <c r="G440" s="17"/>
      <c r="H440" s="17"/>
      <c r="I440" s="80"/>
      <c r="J440" s="132">
        <f t="shared" si="12"/>
        <v>0</v>
      </c>
      <c r="K440" s="80"/>
      <c r="L440" s="80"/>
      <c r="M440" s="40">
        <f t="shared" si="13"/>
        <v>0</v>
      </c>
      <c r="N440" s="18"/>
    </row>
    <row r="441" spans="1:14" s="12" customFormat="1" x14ac:dyDescent="0.3">
      <c r="A441" s="48">
        <v>410</v>
      </c>
      <c r="B441" s="199"/>
      <c r="C441" s="199"/>
      <c r="D441" s="19"/>
      <c r="E441" s="19"/>
      <c r="F441" s="19"/>
      <c r="G441" s="17"/>
      <c r="H441" s="17"/>
      <c r="I441" s="80"/>
      <c r="J441" s="132">
        <f t="shared" si="12"/>
        <v>0</v>
      </c>
      <c r="K441" s="80"/>
      <c r="L441" s="80"/>
      <c r="M441" s="40">
        <f t="shared" si="13"/>
        <v>0</v>
      </c>
      <c r="N441" s="18"/>
    </row>
    <row r="442" spans="1:14" s="12" customFormat="1" x14ac:dyDescent="0.3">
      <c r="A442" s="48">
        <v>411</v>
      </c>
      <c r="B442" s="199"/>
      <c r="C442" s="199"/>
      <c r="D442" s="19"/>
      <c r="E442" s="19"/>
      <c r="F442" s="19"/>
      <c r="G442" s="17"/>
      <c r="H442" s="17"/>
      <c r="I442" s="80"/>
      <c r="J442" s="132">
        <f t="shared" si="12"/>
        <v>0</v>
      </c>
      <c r="K442" s="80"/>
      <c r="L442" s="80"/>
      <c r="M442" s="40">
        <f t="shared" si="13"/>
        <v>0</v>
      </c>
      <c r="N442" s="18"/>
    </row>
    <row r="443" spans="1:14" s="12" customFormat="1" x14ac:dyDescent="0.3">
      <c r="A443" s="48">
        <v>412</v>
      </c>
      <c r="B443" s="199"/>
      <c r="C443" s="199"/>
      <c r="D443" s="19"/>
      <c r="E443" s="19"/>
      <c r="F443" s="19"/>
      <c r="G443" s="17"/>
      <c r="H443" s="17"/>
      <c r="I443" s="80"/>
      <c r="J443" s="132">
        <f t="shared" si="12"/>
        <v>0</v>
      </c>
      <c r="K443" s="80"/>
      <c r="L443" s="80"/>
      <c r="M443" s="40">
        <f t="shared" si="13"/>
        <v>0</v>
      </c>
      <c r="N443" s="18"/>
    </row>
    <row r="444" spans="1:14" s="12" customFormat="1" x14ac:dyDescent="0.3">
      <c r="A444" s="48">
        <v>413</v>
      </c>
      <c r="B444" s="199"/>
      <c r="C444" s="199"/>
      <c r="D444" s="19"/>
      <c r="E444" s="19"/>
      <c r="F444" s="19"/>
      <c r="G444" s="17"/>
      <c r="H444" s="17"/>
      <c r="I444" s="80"/>
      <c r="J444" s="132">
        <f t="shared" si="12"/>
        <v>0</v>
      </c>
      <c r="K444" s="80"/>
      <c r="L444" s="80"/>
      <c r="M444" s="40">
        <f t="shared" si="13"/>
        <v>0</v>
      </c>
      <c r="N444" s="18"/>
    </row>
    <row r="445" spans="1:14" s="12" customFormat="1" x14ac:dyDescent="0.3">
      <c r="A445" s="48">
        <v>414</v>
      </c>
      <c r="B445" s="199"/>
      <c r="C445" s="199"/>
      <c r="D445" s="19"/>
      <c r="E445" s="19"/>
      <c r="F445" s="19"/>
      <c r="G445" s="17"/>
      <c r="H445" s="17"/>
      <c r="I445" s="80"/>
      <c r="J445" s="132">
        <f t="shared" si="12"/>
        <v>0</v>
      </c>
      <c r="K445" s="80"/>
      <c r="L445" s="80"/>
      <c r="M445" s="40">
        <f t="shared" si="13"/>
        <v>0</v>
      </c>
      <c r="N445" s="18"/>
    </row>
    <row r="446" spans="1:14" s="12" customFormat="1" x14ac:dyDescent="0.3">
      <c r="A446" s="48">
        <v>415</v>
      </c>
      <c r="B446" s="199"/>
      <c r="C446" s="199"/>
      <c r="D446" s="19"/>
      <c r="E446" s="19"/>
      <c r="F446" s="19"/>
      <c r="G446" s="17"/>
      <c r="H446" s="17"/>
      <c r="I446" s="80"/>
      <c r="J446" s="132">
        <f t="shared" si="12"/>
        <v>0</v>
      </c>
      <c r="K446" s="80"/>
      <c r="L446" s="80"/>
      <c r="M446" s="40">
        <f t="shared" si="13"/>
        <v>0</v>
      </c>
      <c r="N446" s="18"/>
    </row>
    <row r="447" spans="1:14" s="12" customFormat="1" x14ac:dyDescent="0.3">
      <c r="A447" s="48">
        <v>416</v>
      </c>
      <c r="B447" s="199"/>
      <c r="C447" s="199"/>
      <c r="D447" s="19"/>
      <c r="E447" s="19"/>
      <c r="F447" s="19"/>
      <c r="G447" s="17"/>
      <c r="H447" s="17"/>
      <c r="I447" s="80"/>
      <c r="J447" s="132">
        <f t="shared" si="12"/>
        <v>0</v>
      </c>
      <c r="K447" s="80"/>
      <c r="L447" s="80"/>
      <c r="M447" s="40">
        <f t="shared" si="13"/>
        <v>0</v>
      </c>
      <c r="N447" s="18"/>
    </row>
    <row r="448" spans="1:14" s="12" customFormat="1" x14ac:dyDescent="0.3">
      <c r="A448" s="48">
        <v>417</v>
      </c>
      <c r="B448" s="199"/>
      <c r="C448" s="199"/>
      <c r="D448" s="19"/>
      <c r="E448" s="19"/>
      <c r="F448" s="19"/>
      <c r="G448" s="17"/>
      <c r="H448" s="17"/>
      <c r="I448" s="80"/>
      <c r="J448" s="132">
        <f t="shared" si="12"/>
        <v>0</v>
      </c>
      <c r="K448" s="80"/>
      <c r="L448" s="80"/>
      <c r="M448" s="40">
        <f t="shared" si="13"/>
        <v>0</v>
      </c>
      <c r="N448" s="18"/>
    </row>
    <row r="449" spans="1:14" s="12" customFormat="1" x14ac:dyDescent="0.3">
      <c r="A449" s="48">
        <v>418</v>
      </c>
      <c r="B449" s="199"/>
      <c r="C449" s="199"/>
      <c r="D449" s="19"/>
      <c r="E449" s="19"/>
      <c r="F449" s="19"/>
      <c r="G449" s="17"/>
      <c r="H449" s="17"/>
      <c r="I449" s="80"/>
      <c r="J449" s="132">
        <f t="shared" si="12"/>
        <v>0</v>
      </c>
      <c r="K449" s="80"/>
      <c r="L449" s="80"/>
      <c r="M449" s="40">
        <f t="shared" si="13"/>
        <v>0</v>
      </c>
      <c r="N449" s="18"/>
    </row>
    <row r="450" spans="1:14" s="12" customFormat="1" x14ac:dyDescent="0.3">
      <c r="A450" s="48">
        <v>419</v>
      </c>
      <c r="B450" s="199"/>
      <c r="C450" s="199"/>
      <c r="D450" s="19"/>
      <c r="E450" s="19"/>
      <c r="F450" s="19"/>
      <c r="G450" s="17"/>
      <c r="H450" s="17"/>
      <c r="I450" s="80"/>
      <c r="J450" s="132">
        <f t="shared" si="12"/>
        <v>0</v>
      </c>
      <c r="K450" s="80"/>
      <c r="L450" s="80"/>
      <c r="M450" s="40">
        <f t="shared" si="13"/>
        <v>0</v>
      </c>
      <c r="N450" s="18"/>
    </row>
    <row r="451" spans="1:14" s="12" customFormat="1" x14ac:dyDescent="0.3">
      <c r="A451" s="48">
        <v>420</v>
      </c>
      <c r="B451" s="199"/>
      <c r="C451" s="199"/>
      <c r="D451" s="19"/>
      <c r="E451" s="19"/>
      <c r="F451" s="19"/>
      <c r="G451" s="17"/>
      <c r="H451" s="17"/>
      <c r="I451" s="80"/>
      <c r="J451" s="132">
        <f t="shared" si="12"/>
        <v>0</v>
      </c>
      <c r="K451" s="80"/>
      <c r="L451" s="80"/>
      <c r="M451" s="40">
        <f t="shared" si="13"/>
        <v>0</v>
      </c>
      <c r="N451" s="18"/>
    </row>
    <row r="452" spans="1:14" s="12" customFormat="1" x14ac:dyDescent="0.3">
      <c r="A452" s="48">
        <v>421</v>
      </c>
      <c r="B452" s="199"/>
      <c r="C452" s="199"/>
      <c r="D452" s="19"/>
      <c r="E452" s="19"/>
      <c r="F452" s="19"/>
      <c r="G452" s="17"/>
      <c r="H452" s="17"/>
      <c r="I452" s="80"/>
      <c r="J452" s="132">
        <f t="shared" si="12"/>
        <v>0</v>
      </c>
      <c r="K452" s="80"/>
      <c r="L452" s="80"/>
      <c r="M452" s="40">
        <f t="shared" si="13"/>
        <v>0</v>
      </c>
      <c r="N452" s="18"/>
    </row>
    <row r="453" spans="1:14" s="12" customFormat="1" x14ac:dyDescent="0.3">
      <c r="A453" s="48">
        <v>422</v>
      </c>
      <c r="B453" s="199"/>
      <c r="C453" s="199"/>
      <c r="D453" s="19"/>
      <c r="E453" s="19"/>
      <c r="F453" s="19"/>
      <c r="G453" s="17"/>
      <c r="H453" s="17"/>
      <c r="I453" s="80"/>
      <c r="J453" s="132">
        <f t="shared" si="12"/>
        <v>0</v>
      </c>
      <c r="K453" s="80"/>
      <c r="L453" s="80"/>
      <c r="M453" s="40">
        <f t="shared" si="13"/>
        <v>0</v>
      </c>
      <c r="N453" s="18"/>
    </row>
    <row r="454" spans="1:14" s="12" customFormat="1" x14ac:dyDescent="0.3">
      <c r="A454" s="48">
        <v>423</v>
      </c>
      <c r="B454" s="199"/>
      <c r="C454" s="199"/>
      <c r="D454" s="19"/>
      <c r="E454" s="19"/>
      <c r="F454" s="19"/>
      <c r="G454" s="17"/>
      <c r="H454" s="17"/>
      <c r="I454" s="80"/>
      <c r="J454" s="132">
        <f t="shared" si="12"/>
        <v>0</v>
      </c>
      <c r="K454" s="80"/>
      <c r="L454" s="80"/>
      <c r="M454" s="40">
        <f t="shared" si="13"/>
        <v>0</v>
      </c>
      <c r="N454" s="18"/>
    </row>
    <row r="455" spans="1:14" s="12" customFormat="1" x14ac:dyDescent="0.3">
      <c r="A455" s="48">
        <v>424</v>
      </c>
      <c r="B455" s="199"/>
      <c r="C455" s="199"/>
      <c r="D455" s="19"/>
      <c r="E455" s="19"/>
      <c r="F455" s="19"/>
      <c r="G455" s="17"/>
      <c r="H455" s="17"/>
      <c r="I455" s="80"/>
      <c r="J455" s="132">
        <f t="shared" si="12"/>
        <v>0</v>
      </c>
      <c r="K455" s="80"/>
      <c r="L455" s="80"/>
      <c r="M455" s="40">
        <f t="shared" si="13"/>
        <v>0</v>
      </c>
      <c r="N455" s="18"/>
    </row>
    <row r="456" spans="1:14" s="12" customFormat="1" x14ac:dyDescent="0.3">
      <c r="A456" s="48">
        <v>425</v>
      </c>
      <c r="B456" s="199"/>
      <c r="C456" s="199"/>
      <c r="D456" s="19"/>
      <c r="E456" s="19"/>
      <c r="F456" s="19"/>
      <c r="G456" s="17"/>
      <c r="H456" s="17"/>
      <c r="I456" s="80"/>
      <c r="J456" s="132">
        <f t="shared" si="12"/>
        <v>0</v>
      </c>
      <c r="K456" s="80"/>
      <c r="L456" s="80"/>
      <c r="M456" s="40">
        <f t="shared" si="13"/>
        <v>0</v>
      </c>
      <c r="N456" s="18"/>
    </row>
    <row r="457" spans="1:14" s="12" customFormat="1" x14ac:dyDescent="0.3">
      <c r="A457" s="48">
        <v>426</v>
      </c>
      <c r="B457" s="199"/>
      <c r="C457" s="199"/>
      <c r="D457" s="19"/>
      <c r="E457" s="19"/>
      <c r="F457" s="19"/>
      <c r="G457" s="17"/>
      <c r="H457" s="17"/>
      <c r="I457" s="80"/>
      <c r="J457" s="132">
        <f t="shared" si="12"/>
        <v>0</v>
      </c>
      <c r="K457" s="80"/>
      <c r="L457" s="80"/>
      <c r="M457" s="40">
        <f t="shared" si="13"/>
        <v>0</v>
      </c>
      <c r="N457" s="18"/>
    </row>
    <row r="458" spans="1:14" s="12" customFormat="1" x14ac:dyDescent="0.3">
      <c r="A458" s="48">
        <v>427</v>
      </c>
      <c r="B458" s="199"/>
      <c r="C458" s="199"/>
      <c r="D458" s="19"/>
      <c r="E458" s="19"/>
      <c r="F458" s="19"/>
      <c r="G458" s="17"/>
      <c r="H458" s="17"/>
      <c r="I458" s="80"/>
      <c r="J458" s="132">
        <f t="shared" si="12"/>
        <v>0</v>
      </c>
      <c r="K458" s="80"/>
      <c r="L458" s="80"/>
      <c r="M458" s="40">
        <f t="shared" si="13"/>
        <v>0</v>
      </c>
      <c r="N458" s="18"/>
    </row>
    <row r="459" spans="1:14" s="12" customFormat="1" x14ac:dyDescent="0.3">
      <c r="A459" s="48">
        <v>428</v>
      </c>
      <c r="B459" s="199"/>
      <c r="C459" s="199"/>
      <c r="D459" s="19"/>
      <c r="E459" s="19"/>
      <c r="F459" s="19"/>
      <c r="G459" s="17"/>
      <c r="H459" s="17"/>
      <c r="I459" s="80"/>
      <c r="J459" s="132">
        <f t="shared" si="12"/>
        <v>0</v>
      </c>
      <c r="K459" s="80"/>
      <c r="L459" s="80"/>
      <c r="M459" s="40">
        <f t="shared" si="13"/>
        <v>0</v>
      </c>
      <c r="N459" s="18"/>
    </row>
    <row r="460" spans="1:14" s="12" customFormat="1" x14ac:dyDescent="0.3">
      <c r="A460" s="48">
        <v>429</v>
      </c>
      <c r="B460" s="199"/>
      <c r="C460" s="199"/>
      <c r="D460" s="19"/>
      <c r="E460" s="19"/>
      <c r="F460" s="19"/>
      <c r="G460" s="17"/>
      <c r="H460" s="17"/>
      <c r="I460" s="80"/>
      <c r="J460" s="132">
        <f t="shared" si="12"/>
        <v>0</v>
      </c>
      <c r="K460" s="80"/>
      <c r="L460" s="80"/>
      <c r="M460" s="40">
        <f t="shared" si="13"/>
        <v>0</v>
      </c>
      <c r="N460" s="18"/>
    </row>
    <row r="461" spans="1:14" s="12" customFormat="1" x14ac:dyDescent="0.3">
      <c r="A461" s="48">
        <v>430</v>
      </c>
      <c r="B461" s="199"/>
      <c r="C461" s="199"/>
      <c r="D461" s="19"/>
      <c r="E461" s="19"/>
      <c r="F461" s="19"/>
      <c r="G461" s="17"/>
      <c r="H461" s="17"/>
      <c r="I461" s="80"/>
      <c r="J461" s="132">
        <f t="shared" si="12"/>
        <v>0</v>
      </c>
      <c r="K461" s="80"/>
      <c r="L461" s="80"/>
      <c r="M461" s="40">
        <f t="shared" si="13"/>
        <v>0</v>
      </c>
      <c r="N461" s="18"/>
    </row>
    <row r="462" spans="1:14" s="12" customFormat="1" x14ac:dyDescent="0.3">
      <c r="A462" s="48">
        <v>431</v>
      </c>
      <c r="B462" s="199"/>
      <c r="C462" s="199"/>
      <c r="D462" s="19"/>
      <c r="E462" s="19"/>
      <c r="F462" s="19"/>
      <c r="G462" s="17"/>
      <c r="H462" s="17"/>
      <c r="I462" s="80"/>
      <c r="J462" s="132">
        <f t="shared" si="12"/>
        <v>0</v>
      </c>
      <c r="K462" s="80"/>
      <c r="L462" s="80"/>
      <c r="M462" s="40">
        <f t="shared" si="13"/>
        <v>0</v>
      </c>
      <c r="N462" s="18"/>
    </row>
    <row r="463" spans="1:14" s="12" customFormat="1" x14ac:dyDescent="0.3">
      <c r="A463" s="48">
        <v>432</v>
      </c>
      <c r="B463" s="199"/>
      <c r="C463" s="199"/>
      <c r="D463" s="19"/>
      <c r="E463" s="19"/>
      <c r="F463" s="19"/>
      <c r="G463" s="17"/>
      <c r="H463" s="17"/>
      <c r="I463" s="80"/>
      <c r="J463" s="132">
        <f t="shared" si="12"/>
        <v>0</v>
      </c>
      <c r="K463" s="80"/>
      <c r="L463" s="80"/>
      <c r="M463" s="40">
        <f t="shared" si="13"/>
        <v>0</v>
      </c>
      <c r="N463" s="18"/>
    </row>
    <row r="464" spans="1:14" s="12" customFormat="1" x14ac:dyDescent="0.3">
      <c r="A464" s="48">
        <v>433</v>
      </c>
      <c r="B464" s="199"/>
      <c r="C464" s="199"/>
      <c r="D464" s="19"/>
      <c r="E464" s="19"/>
      <c r="F464" s="19"/>
      <c r="G464" s="17"/>
      <c r="H464" s="17"/>
      <c r="I464" s="80"/>
      <c r="J464" s="132">
        <f t="shared" si="12"/>
        <v>0</v>
      </c>
      <c r="K464" s="80"/>
      <c r="L464" s="80"/>
      <c r="M464" s="40">
        <f t="shared" si="13"/>
        <v>0</v>
      </c>
      <c r="N464" s="18"/>
    </row>
    <row r="465" spans="1:14" s="12" customFormat="1" x14ac:dyDescent="0.3">
      <c r="A465" s="48">
        <v>434</v>
      </c>
      <c r="B465" s="199"/>
      <c r="C465" s="199"/>
      <c r="D465" s="19"/>
      <c r="E465" s="19"/>
      <c r="F465" s="19"/>
      <c r="G465" s="17"/>
      <c r="H465" s="17"/>
      <c r="I465" s="80"/>
      <c r="J465" s="132">
        <f t="shared" si="12"/>
        <v>0</v>
      </c>
      <c r="K465" s="80"/>
      <c r="L465" s="80"/>
      <c r="M465" s="40">
        <f t="shared" si="13"/>
        <v>0</v>
      </c>
      <c r="N465" s="18"/>
    </row>
    <row r="466" spans="1:14" s="12" customFormat="1" x14ac:dyDescent="0.3">
      <c r="A466" s="48">
        <v>435</v>
      </c>
      <c r="B466" s="199"/>
      <c r="C466" s="199"/>
      <c r="D466" s="19"/>
      <c r="E466" s="19"/>
      <c r="F466" s="19"/>
      <c r="G466" s="17"/>
      <c r="H466" s="17"/>
      <c r="I466" s="80"/>
      <c r="J466" s="132">
        <f t="shared" si="12"/>
        <v>0</v>
      </c>
      <c r="K466" s="80"/>
      <c r="L466" s="80"/>
      <c r="M466" s="40">
        <f t="shared" si="13"/>
        <v>0</v>
      </c>
      <c r="N466" s="18"/>
    </row>
    <row r="467" spans="1:14" s="12" customFormat="1" x14ac:dyDescent="0.3">
      <c r="A467" s="48">
        <v>436</v>
      </c>
      <c r="B467" s="199"/>
      <c r="C467" s="199"/>
      <c r="D467" s="19"/>
      <c r="E467" s="19"/>
      <c r="F467" s="19"/>
      <c r="G467" s="17"/>
      <c r="H467" s="17"/>
      <c r="I467" s="80"/>
      <c r="J467" s="132">
        <f t="shared" si="12"/>
        <v>0</v>
      </c>
      <c r="K467" s="80"/>
      <c r="L467" s="80"/>
      <c r="M467" s="40">
        <f t="shared" si="13"/>
        <v>0</v>
      </c>
      <c r="N467" s="18"/>
    </row>
    <row r="468" spans="1:14" s="12" customFormat="1" x14ac:dyDescent="0.3">
      <c r="A468" s="48">
        <v>437</v>
      </c>
      <c r="B468" s="199"/>
      <c r="C468" s="199"/>
      <c r="D468" s="19"/>
      <c r="E468" s="19"/>
      <c r="F468" s="19"/>
      <c r="G468" s="17"/>
      <c r="H468" s="17"/>
      <c r="I468" s="80"/>
      <c r="J468" s="132">
        <f t="shared" si="12"/>
        <v>0</v>
      </c>
      <c r="K468" s="80"/>
      <c r="L468" s="80"/>
      <c r="M468" s="40">
        <f t="shared" si="13"/>
        <v>0</v>
      </c>
      <c r="N468" s="18"/>
    </row>
    <row r="469" spans="1:14" s="12" customFormat="1" x14ac:dyDescent="0.3">
      <c r="A469" s="48">
        <v>438</v>
      </c>
      <c r="B469" s="199"/>
      <c r="C469" s="199"/>
      <c r="D469" s="19"/>
      <c r="E469" s="19"/>
      <c r="F469" s="19"/>
      <c r="G469" s="17"/>
      <c r="H469" s="17"/>
      <c r="I469" s="80"/>
      <c r="J469" s="132">
        <f t="shared" si="12"/>
        <v>0</v>
      </c>
      <c r="K469" s="80"/>
      <c r="L469" s="80"/>
      <c r="M469" s="40">
        <f t="shared" si="13"/>
        <v>0</v>
      </c>
      <c r="N469" s="18"/>
    </row>
    <row r="470" spans="1:14" s="12" customFormat="1" x14ac:dyDescent="0.3">
      <c r="A470" s="48">
        <v>439</v>
      </c>
      <c r="B470" s="199"/>
      <c r="C470" s="199"/>
      <c r="D470" s="19"/>
      <c r="E470" s="19"/>
      <c r="F470" s="19"/>
      <c r="G470" s="17"/>
      <c r="H470" s="17"/>
      <c r="I470" s="80"/>
      <c r="J470" s="132">
        <f t="shared" si="12"/>
        <v>0</v>
      </c>
      <c r="K470" s="80"/>
      <c r="L470" s="80"/>
      <c r="M470" s="40">
        <f t="shared" si="13"/>
        <v>0</v>
      </c>
      <c r="N470" s="18"/>
    </row>
    <row r="471" spans="1:14" s="12" customFormat="1" x14ac:dyDescent="0.3">
      <c r="A471" s="48">
        <v>440</v>
      </c>
      <c r="B471" s="199"/>
      <c r="C471" s="199"/>
      <c r="D471" s="19"/>
      <c r="E471" s="19"/>
      <c r="F471" s="19"/>
      <c r="G471" s="17"/>
      <c r="H471" s="17"/>
      <c r="I471" s="80"/>
      <c r="J471" s="132">
        <f t="shared" si="12"/>
        <v>0</v>
      </c>
      <c r="K471" s="80"/>
      <c r="L471" s="80"/>
      <c r="M471" s="40">
        <f t="shared" si="13"/>
        <v>0</v>
      </c>
      <c r="N471" s="18"/>
    </row>
    <row r="472" spans="1:14" s="12" customFormat="1" x14ac:dyDescent="0.3">
      <c r="A472" s="48">
        <v>441</v>
      </c>
      <c r="B472" s="199"/>
      <c r="C472" s="199"/>
      <c r="D472" s="19"/>
      <c r="E472" s="19"/>
      <c r="F472" s="19"/>
      <c r="G472" s="17"/>
      <c r="H472" s="17"/>
      <c r="I472" s="80"/>
      <c r="J472" s="132">
        <f t="shared" si="12"/>
        <v>0</v>
      </c>
      <c r="K472" s="80"/>
      <c r="L472" s="80"/>
      <c r="M472" s="40">
        <f t="shared" si="13"/>
        <v>0</v>
      </c>
      <c r="N472" s="18"/>
    </row>
    <row r="473" spans="1:14" s="12" customFormat="1" x14ac:dyDescent="0.3">
      <c r="A473" s="48">
        <v>442</v>
      </c>
      <c r="B473" s="199"/>
      <c r="C473" s="199"/>
      <c r="D473" s="19"/>
      <c r="E473" s="19"/>
      <c r="F473" s="19"/>
      <c r="G473" s="17"/>
      <c r="H473" s="17"/>
      <c r="I473" s="80"/>
      <c r="J473" s="132">
        <f t="shared" si="12"/>
        <v>0</v>
      </c>
      <c r="K473" s="80"/>
      <c r="L473" s="80"/>
      <c r="M473" s="40">
        <f t="shared" si="13"/>
        <v>0</v>
      </c>
      <c r="N473" s="18"/>
    </row>
    <row r="474" spans="1:14" s="12" customFormat="1" x14ac:dyDescent="0.3">
      <c r="A474" s="48">
        <v>443</v>
      </c>
      <c r="B474" s="199"/>
      <c r="C474" s="199"/>
      <c r="D474" s="19"/>
      <c r="E474" s="19"/>
      <c r="F474" s="19"/>
      <c r="G474" s="17"/>
      <c r="H474" s="17"/>
      <c r="I474" s="80"/>
      <c r="J474" s="132">
        <f t="shared" si="12"/>
        <v>0</v>
      </c>
      <c r="K474" s="80"/>
      <c r="L474" s="80"/>
      <c r="M474" s="40">
        <f t="shared" si="13"/>
        <v>0</v>
      </c>
      <c r="N474" s="18"/>
    </row>
    <row r="475" spans="1:14" s="12" customFormat="1" x14ac:dyDescent="0.3">
      <c r="A475" s="48">
        <v>444</v>
      </c>
      <c r="B475" s="199"/>
      <c r="C475" s="199"/>
      <c r="D475" s="19"/>
      <c r="E475" s="19"/>
      <c r="F475" s="19"/>
      <c r="G475" s="17"/>
      <c r="H475" s="17"/>
      <c r="I475" s="80"/>
      <c r="J475" s="132">
        <f t="shared" si="12"/>
        <v>0</v>
      </c>
      <c r="K475" s="80"/>
      <c r="L475" s="80"/>
      <c r="M475" s="40">
        <f t="shared" si="13"/>
        <v>0</v>
      </c>
      <c r="N475" s="18"/>
    </row>
    <row r="476" spans="1:14" s="12" customFormat="1" x14ac:dyDescent="0.3">
      <c r="A476" s="48">
        <v>445</v>
      </c>
      <c r="B476" s="199"/>
      <c r="C476" s="199"/>
      <c r="D476" s="19"/>
      <c r="E476" s="19"/>
      <c r="F476" s="19"/>
      <c r="G476" s="17"/>
      <c r="H476" s="17"/>
      <c r="I476" s="80"/>
      <c r="J476" s="132">
        <f t="shared" si="12"/>
        <v>0</v>
      </c>
      <c r="K476" s="80"/>
      <c r="L476" s="80"/>
      <c r="M476" s="40">
        <f t="shared" si="13"/>
        <v>0</v>
      </c>
      <c r="N476" s="18"/>
    </row>
    <row r="477" spans="1:14" s="12" customFormat="1" x14ac:dyDescent="0.3">
      <c r="A477" s="48">
        <v>446</v>
      </c>
      <c r="B477" s="199"/>
      <c r="C477" s="199"/>
      <c r="D477" s="19"/>
      <c r="E477" s="19"/>
      <c r="F477" s="19"/>
      <c r="G477" s="17"/>
      <c r="H477" s="17"/>
      <c r="I477" s="80"/>
      <c r="J477" s="132">
        <f t="shared" si="12"/>
        <v>0</v>
      </c>
      <c r="K477" s="80"/>
      <c r="L477" s="80"/>
      <c r="M477" s="40">
        <f t="shared" si="13"/>
        <v>0</v>
      </c>
      <c r="N477" s="18"/>
    </row>
    <row r="478" spans="1:14" s="12" customFormat="1" x14ac:dyDescent="0.3">
      <c r="A478" s="48">
        <v>447</v>
      </c>
      <c r="B478" s="199"/>
      <c r="C478" s="199"/>
      <c r="D478" s="19"/>
      <c r="E478" s="19"/>
      <c r="F478" s="19"/>
      <c r="G478" s="17"/>
      <c r="H478" s="17"/>
      <c r="I478" s="80"/>
      <c r="J478" s="132">
        <f t="shared" si="12"/>
        <v>0</v>
      </c>
      <c r="K478" s="80"/>
      <c r="L478" s="80"/>
      <c r="M478" s="40">
        <f t="shared" si="13"/>
        <v>0</v>
      </c>
      <c r="N478" s="18"/>
    </row>
    <row r="479" spans="1:14" s="12" customFormat="1" x14ac:dyDescent="0.3">
      <c r="A479" s="48">
        <v>448</v>
      </c>
      <c r="B479" s="199"/>
      <c r="C479" s="199"/>
      <c r="D479" s="19"/>
      <c r="E479" s="19"/>
      <c r="F479" s="19"/>
      <c r="G479" s="17"/>
      <c r="H479" s="17"/>
      <c r="I479" s="80"/>
      <c r="J479" s="132">
        <f t="shared" si="12"/>
        <v>0</v>
      </c>
      <c r="K479" s="80"/>
      <c r="L479" s="80"/>
      <c r="M479" s="40">
        <f t="shared" si="13"/>
        <v>0</v>
      </c>
      <c r="N479" s="18"/>
    </row>
    <row r="480" spans="1:14" s="12" customFormat="1" x14ac:dyDescent="0.3">
      <c r="A480" s="48">
        <v>449</v>
      </c>
      <c r="B480" s="199"/>
      <c r="C480" s="199"/>
      <c r="D480" s="19"/>
      <c r="E480" s="19"/>
      <c r="F480" s="19"/>
      <c r="G480" s="17"/>
      <c r="H480" s="17"/>
      <c r="I480" s="80"/>
      <c r="J480" s="132">
        <f t="shared" si="12"/>
        <v>0</v>
      </c>
      <c r="K480" s="80"/>
      <c r="L480" s="80"/>
      <c r="M480" s="40">
        <f t="shared" si="13"/>
        <v>0</v>
      </c>
      <c r="N480" s="18"/>
    </row>
    <row r="481" spans="1:14" s="12" customFormat="1" x14ac:dyDescent="0.3">
      <c r="A481" s="48">
        <v>450</v>
      </c>
      <c r="B481" s="199"/>
      <c r="C481" s="199"/>
      <c r="D481" s="19"/>
      <c r="E481" s="19"/>
      <c r="F481" s="19"/>
      <c r="G481" s="17"/>
      <c r="H481" s="17"/>
      <c r="I481" s="80"/>
      <c r="J481" s="132">
        <f t="shared" ref="J481:J544" si="14">H481*I481</f>
        <v>0</v>
      </c>
      <c r="K481" s="80"/>
      <c r="L481" s="80"/>
      <c r="M481" s="40">
        <f t="shared" ref="M481:M544" si="15">IFERROR(J481*K481*L481/365,0)</f>
        <v>0</v>
      </c>
      <c r="N481" s="18"/>
    </row>
    <row r="482" spans="1:14" s="12" customFormat="1" x14ac:dyDescent="0.3">
      <c r="A482" s="48">
        <v>451</v>
      </c>
      <c r="B482" s="199"/>
      <c r="C482" s="199"/>
      <c r="D482" s="19"/>
      <c r="E482" s="19"/>
      <c r="F482" s="19"/>
      <c r="G482" s="17"/>
      <c r="H482" s="17"/>
      <c r="I482" s="80"/>
      <c r="J482" s="132">
        <f t="shared" si="14"/>
        <v>0</v>
      </c>
      <c r="K482" s="80"/>
      <c r="L482" s="80"/>
      <c r="M482" s="40">
        <f t="shared" si="15"/>
        <v>0</v>
      </c>
      <c r="N482" s="18"/>
    </row>
    <row r="483" spans="1:14" s="12" customFormat="1" x14ac:dyDescent="0.3">
      <c r="A483" s="48">
        <v>452</v>
      </c>
      <c r="B483" s="199"/>
      <c r="C483" s="199"/>
      <c r="D483" s="19"/>
      <c r="E483" s="19"/>
      <c r="F483" s="19"/>
      <c r="G483" s="17"/>
      <c r="H483" s="17"/>
      <c r="I483" s="80"/>
      <c r="J483" s="132">
        <f t="shared" si="14"/>
        <v>0</v>
      </c>
      <c r="K483" s="80"/>
      <c r="L483" s="80"/>
      <c r="M483" s="40">
        <f t="shared" si="15"/>
        <v>0</v>
      </c>
      <c r="N483" s="18"/>
    </row>
    <row r="484" spans="1:14" s="12" customFormat="1" x14ac:dyDescent="0.3">
      <c r="A484" s="48">
        <v>453</v>
      </c>
      <c r="B484" s="199"/>
      <c r="C484" s="199"/>
      <c r="D484" s="19"/>
      <c r="E484" s="19"/>
      <c r="F484" s="19"/>
      <c r="G484" s="17"/>
      <c r="H484" s="17"/>
      <c r="I484" s="80"/>
      <c r="J484" s="132">
        <f t="shared" si="14"/>
        <v>0</v>
      </c>
      <c r="K484" s="80"/>
      <c r="L484" s="80"/>
      <c r="M484" s="40">
        <f t="shared" si="15"/>
        <v>0</v>
      </c>
      <c r="N484" s="18"/>
    </row>
    <row r="485" spans="1:14" s="12" customFormat="1" x14ac:dyDescent="0.3">
      <c r="A485" s="48">
        <v>454</v>
      </c>
      <c r="B485" s="199"/>
      <c r="C485" s="199"/>
      <c r="D485" s="19"/>
      <c r="E485" s="19"/>
      <c r="F485" s="19"/>
      <c r="G485" s="17"/>
      <c r="H485" s="17"/>
      <c r="I485" s="80"/>
      <c r="J485" s="132">
        <f t="shared" si="14"/>
        <v>0</v>
      </c>
      <c r="K485" s="80"/>
      <c r="L485" s="80"/>
      <c r="M485" s="40">
        <f t="shared" si="15"/>
        <v>0</v>
      </c>
      <c r="N485" s="18"/>
    </row>
    <row r="486" spans="1:14" s="12" customFormat="1" x14ac:dyDescent="0.3">
      <c r="A486" s="48">
        <v>455</v>
      </c>
      <c r="B486" s="199"/>
      <c r="C486" s="199"/>
      <c r="D486" s="19"/>
      <c r="E486" s="19"/>
      <c r="F486" s="19"/>
      <c r="G486" s="17"/>
      <c r="H486" s="17"/>
      <c r="I486" s="80"/>
      <c r="J486" s="132">
        <f t="shared" si="14"/>
        <v>0</v>
      </c>
      <c r="K486" s="80"/>
      <c r="L486" s="80"/>
      <c r="M486" s="40">
        <f t="shared" si="15"/>
        <v>0</v>
      </c>
      <c r="N486" s="18"/>
    </row>
    <row r="487" spans="1:14" s="12" customFormat="1" x14ac:dyDescent="0.3">
      <c r="A487" s="48">
        <v>456</v>
      </c>
      <c r="B487" s="199"/>
      <c r="C487" s="199"/>
      <c r="D487" s="19"/>
      <c r="E487" s="19"/>
      <c r="F487" s="19"/>
      <c r="G487" s="17"/>
      <c r="H487" s="17"/>
      <c r="I487" s="80"/>
      <c r="J487" s="132">
        <f t="shared" si="14"/>
        <v>0</v>
      </c>
      <c r="K487" s="80"/>
      <c r="L487" s="80"/>
      <c r="M487" s="40">
        <f t="shared" si="15"/>
        <v>0</v>
      </c>
      <c r="N487" s="18"/>
    </row>
    <row r="488" spans="1:14" s="12" customFormat="1" x14ac:dyDescent="0.3">
      <c r="A488" s="48">
        <v>457</v>
      </c>
      <c r="B488" s="199"/>
      <c r="C488" s="199"/>
      <c r="D488" s="19"/>
      <c r="E488" s="19"/>
      <c r="F488" s="19"/>
      <c r="G488" s="17"/>
      <c r="H488" s="17"/>
      <c r="I488" s="80"/>
      <c r="J488" s="132">
        <f t="shared" si="14"/>
        <v>0</v>
      </c>
      <c r="K488" s="80"/>
      <c r="L488" s="80"/>
      <c r="M488" s="40">
        <f t="shared" si="15"/>
        <v>0</v>
      </c>
      <c r="N488" s="18"/>
    </row>
    <row r="489" spans="1:14" s="12" customFormat="1" x14ac:dyDescent="0.3">
      <c r="A489" s="48">
        <v>458</v>
      </c>
      <c r="B489" s="199"/>
      <c r="C489" s="199"/>
      <c r="D489" s="19"/>
      <c r="E489" s="19"/>
      <c r="F489" s="19"/>
      <c r="G489" s="17"/>
      <c r="H489" s="17"/>
      <c r="I489" s="80"/>
      <c r="J489" s="132">
        <f t="shared" si="14"/>
        <v>0</v>
      </c>
      <c r="K489" s="80"/>
      <c r="L489" s="80"/>
      <c r="M489" s="40">
        <f t="shared" si="15"/>
        <v>0</v>
      </c>
      <c r="N489" s="18"/>
    </row>
    <row r="490" spans="1:14" s="12" customFormat="1" x14ac:dyDescent="0.3">
      <c r="A490" s="48">
        <v>459</v>
      </c>
      <c r="B490" s="199"/>
      <c r="C490" s="199"/>
      <c r="D490" s="19"/>
      <c r="E490" s="19"/>
      <c r="F490" s="19"/>
      <c r="G490" s="17"/>
      <c r="H490" s="17"/>
      <c r="I490" s="80"/>
      <c r="J490" s="132">
        <f t="shared" si="14"/>
        <v>0</v>
      </c>
      <c r="K490" s="80"/>
      <c r="L490" s="80"/>
      <c r="M490" s="40">
        <f t="shared" si="15"/>
        <v>0</v>
      </c>
      <c r="N490" s="18"/>
    </row>
    <row r="491" spans="1:14" s="12" customFormat="1" x14ac:dyDescent="0.3">
      <c r="A491" s="48">
        <v>460</v>
      </c>
      <c r="B491" s="199"/>
      <c r="C491" s="199"/>
      <c r="D491" s="19"/>
      <c r="E491" s="19"/>
      <c r="F491" s="19"/>
      <c r="G491" s="17"/>
      <c r="H491" s="17"/>
      <c r="I491" s="80"/>
      <c r="J491" s="132">
        <f t="shared" si="14"/>
        <v>0</v>
      </c>
      <c r="K491" s="80"/>
      <c r="L491" s="80"/>
      <c r="M491" s="40">
        <f t="shared" si="15"/>
        <v>0</v>
      </c>
      <c r="N491" s="18"/>
    </row>
    <row r="492" spans="1:14" s="12" customFormat="1" x14ac:dyDescent="0.3">
      <c r="A492" s="48">
        <v>461</v>
      </c>
      <c r="B492" s="199"/>
      <c r="C492" s="199"/>
      <c r="D492" s="19"/>
      <c r="E492" s="19"/>
      <c r="F492" s="19"/>
      <c r="G492" s="17"/>
      <c r="H492" s="17"/>
      <c r="I492" s="80"/>
      <c r="J492" s="132">
        <f t="shared" si="14"/>
        <v>0</v>
      </c>
      <c r="K492" s="80"/>
      <c r="L492" s="80"/>
      <c r="M492" s="40">
        <f t="shared" si="15"/>
        <v>0</v>
      </c>
      <c r="N492" s="18"/>
    </row>
    <row r="493" spans="1:14" s="12" customFormat="1" x14ac:dyDescent="0.3">
      <c r="A493" s="48">
        <v>462</v>
      </c>
      <c r="B493" s="199"/>
      <c r="C493" s="199"/>
      <c r="D493" s="19"/>
      <c r="E493" s="19"/>
      <c r="F493" s="19"/>
      <c r="G493" s="17"/>
      <c r="H493" s="17"/>
      <c r="I493" s="80"/>
      <c r="J493" s="132">
        <f t="shared" si="14"/>
        <v>0</v>
      </c>
      <c r="K493" s="80"/>
      <c r="L493" s="80"/>
      <c r="M493" s="40">
        <f t="shared" si="15"/>
        <v>0</v>
      </c>
      <c r="N493" s="18"/>
    </row>
    <row r="494" spans="1:14" s="12" customFormat="1" x14ac:dyDescent="0.3">
      <c r="A494" s="48">
        <v>463</v>
      </c>
      <c r="B494" s="199"/>
      <c r="C494" s="199"/>
      <c r="D494" s="19"/>
      <c r="E494" s="19"/>
      <c r="F494" s="19"/>
      <c r="G494" s="17"/>
      <c r="H494" s="17"/>
      <c r="I494" s="80"/>
      <c r="J494" s="132">
        <f t="shared" si="14"/>
        <v>0</v>
      </c>
      <c r="K494" s="80"/>
      <c r="L494" s="80"/>
      <c r="M494" s="40">
        <f t="shared" si="15"/>
        <v>0</v>
      </c>
      <c r="N494" s="18"/>
    </row>
    <row r="495" spans="1:14" s="12" customFormat="1" x14ac:dyDescent="0.3">
      <c r="A495" s="48">
        <v>464</v>
      </c>
      <c r="B495" s="199"/>
      <c r="C495" s="199"/>
      <c r="D495" s="19"/>
      <c r="E495" s="19"/>
      <c r="F495" s="19"/>
      <c r="G495" s="17"/>
      <c r="H495" s="17"/>
      <c r="I495" s="80"/>
      <c r="J495" s="132">
        <f t="shared" si="14"/>
        <v>0</v>
      </c>
      <c r="K495" s="80"/>
      <c r="L495" s="80"/>
      <c r="M495" s="40">
        <f t="shared" si="15"/>
        <v>0</v>
      </c>
      <c r="N495" s="18"/>
    </row>
    <row r="496" spans="1:14" s="12" customFormat="1" x14ac:dyDescent="0.3">
      <c r="A496" s="48">
        <v>465</v>
      </c>
      <c r="B496" s="199"/>
      <c r="C496" s="199"/>
      <c r="D496" s="19"/>
      <c r="E496" s="19"/>
      <c r="F496" s="19"/>
      <c r="G496" s="17"/>
      <c r="H496" s="17"/>
      <c r="I496" s="80"/>
      <c r="J496" s="132">
        <f t="shared" si="14"/>
        <v>0</v>
      </c>
      <c r="K496" s="80"/>
      <c r="L496" s="80"/>
      <c r="M496" s="40">
        <f t="shared" si="15"/>
        <v>0</v>
      </c>
      <c r="N496" s="18"/>
    </row>
    <row r="497" spans="1:14" s="12" customFormat="1" x14ac:dyDescent="0.3">
      <c r="A497" s="48">
        <v>466</v>
      </c>
      <c r="B497" s="199"/>
      <c r="C497" s="199"/>
      <c r="D497" s="19"/>
      <c r="E497" s="19"/>
      <c r="F497" s="19"/>
      <c r="G497" s="17"/>
      <c r="H497" s="17"/>
      <c r="I497" s="80"/>
      <c r="J497" s="132">
        <f t="shared" si="14"/>
        <v>0</v>
      </c>
      <c r="K497" s="80"/>
      <c r="L497" s="80"/>
      <c r="M497" s="40">
        <f t="shared" si="15"/>
        <v>0</v>
      </c>
      <c r="N497" s="18"/>
    </row>
    <row r="498" spans="1:14" s="12" customFormat="1" x14ac:dyDescent="0.3">
      <c r="A498" s="48">
        <v>467</v>
      </c>
      <c r="B498" s="199"/>
      <c r="C498" s="199"/>
      <c r="D498" s="19"/>
      <c r="E498" s="19"/>
      <c r="F498" s="19"/>
      <c r="G498" s="17"/>
      <c r="H498" s="17"/>
      <c r="I498" s="80"/>
      <c r="J498" s="132">
        <f t="shared" si="14"/>
        <v>0</v>
      </c>
      <c r="K498" s="80"/>
      <c r="L498" s="80"/>
      <c r="M498" s="40">
        <f t="shared" si="15"/>
        <v>0</v>
      </c>
      <c r="N498" s="18"/>
    </row>
    <row r="499" spans="1:14" s="12" customFormat="1" x14ac:dyDescent="0.3">
      <c r="A499" s="48">
        <v>468</v>
      </c>
      <c r="B499" s="199"/>
      <c r="C499" s="199"/>
      <c r="D499" s="19"/>
      <c r="E499" s="19"/>
      <c r="F499" s="19"/>
      <c r="G499" s="17"/>
      <c r="H499" s="17"/>
      <c r="I499" s="80"/>
      <c r="J499" s="132">
        <f t="shared" si="14"/>
        <v>0</v>
      </c>
      <c r="K499" s="80"/>
      <c r="L499" s="80"/>
      <c r="M499" s="40">
        <f t="shared" si="15"/>
        <v>0</v>
      </c>
      <c r="N499" s="18"/>
    </row>
    <row r="500" spans="1:14" s="12" customFormat="1" x14ac:dyDescent="0.3">
      <c r="A500" s="48">
        <v>469</v>
      </c>
      <c r="B500" s="199"/>
      <c r="C500" s="199"/>
      <c r="D500" s="19"/>
      <c r="E500" s="19"/>
      <c r="F500" s="19"/>
      <c r="G500" s="17"/>
      <c r="H500" s="17"/>
      <c r="I500" s="80"/>
      <c r="J500" s="132">
        <f t="shared" si="14"/>
        <v>0</v>
      </c>
      <c r="K500" s="80"/>
      <c r="L500" s="80"/>
      <c r="M500" s="40">
        <f t="shared" si="15"/>
        <v>0</v>
      </c>
      <c r="N500" s="18"/>
    </row>
    <row r="501" spans="1:14" s="12" customFormat="1" x14ac:dyDescent="0.3">
      <c r="A501" s="48">
        <v>470</v>
      </c>
      <c r="B501" s="199"/>
      <c r="C501" s="199"/>
      <c r="D501" s="19"/>
      <c r="E501" s="19"/>
      <c r="F501" s="19"/>
      <c r="G501" s="17"/>
      <c r="H501" s="17"/>
      <c r="I501" s="80"/>
      <c r="J501" s="132">
        <f t="shared" si="14"/>
        <v>0</v>
      </c>
      <c r="K501" s="80"/>
      <c r="L501" s="80"/>
      <c r="M501" s="40">
        <f t="shared" si="15"/>
        <v>0</v>
      </c>
      <c r="N501" s="18"/>
    </row>
    <row r="502" spans="1:14" s="12" customFormat="1" x14ac:dyDescent="0.3">
      <c r="A502" s="48">
        <v>471</v>
      </c>
      <c r="B502" s="199"/>
      <c r="C502" s="199"/>
      <c r="D502" s="19"/>
      <c r="E502" s="19"/>
      <c r="F502" s="19"/>
      <c r="G502" s="17"/>
      <c r="H502" s="17"/>
      <c r="I502" s="80"/>
      <c r="J502" s="132">
        <f t="shared" si="14"/>
        <v>0</v>
      </c>
      <c r="K502" s="80"/>
      <c r="L502" s="80"/>
      <c r="M502" s="40">
        <f t="shared" si="15"/>
        <v>0</v>
      </c>
      <c r="N502" s="18"/>
    </row>
    <row r="503" spans="1:14" s="12" customFormat="1" x14ac:dyDescent="0.3">
      <c r="A503" s="48">
        <v>472</v>
      </c>
      <c r="B503" s="199"/>
      <c r="C503" s="199"/>
      <c r="D503" s="19"/>
      <c r="E503" s="19"/>
      <c r="F503" s="19"/>
      <c r="G503" s="17"/>
      <c r="H503" s="17"/>
      <c r="I503" s="80"/>
      <c r="J503" s="132">
        <f t="shared" si="14"/>
        <v>0</v>
      </c>
      <c r="K503" s="80"/>
      <c r="L503" s="80"/>
      <c r="M503" s="40">
        <f t="shared" si="15"/>
        <v>0</v>
      </c>
      <c r="N503" s="18"/>
    </row>
    <row r="504" spans="1:14" s="12" customFormat="1" x14ac:dyDescent="0.3">
      <c r="A504" s="48">
        <v>473</v>
      </c>
      <c r="B504" s="199"/>
      <c r="C504" s="199"/>
      <c r="D504" s="19"/>
      <c r="E504" s="19"/>
      <c r="F504" s="19"/>
      <c r="G504" s="17"/>
      <c r="H504" s="17"/>
      <c r="I504" s="80"/>
      <c r="J504" s="132">
        <f t="shared" si="14"/>
        <v>0</v>
      </c>
      <c r="K504" s="80"/>
      <c r="L504" s="80"/>
      <c r="M504" s="40">
        <f t="shared" si="15"/>
        <v>0</v>
      </c>
      <c r="N504" s="18"/>
    </row>
    <row r="505" spans="1:14" s="12" customFormat="1" x14ac:dyDescent="0.3">
      <c r="A505" s="48">
        <v>474</v>
      </c>
      <c r="B505" s="199"/>
      <c r="C505" s="199"/>
      <c r="D505" s="19"/>
      <c r="E505" s="19"/>
      <c r="F505" s="19"/>
      <c r="G505" s="17"/>
      <c r="H505" s="17"/>
      <c r="I505" s="80"/>
      <c r="J505" s="132">
        <f t="shared" si="14"/>
        <v>0</v>
      </c>
      <c r="K505" s="80"/>
      <c r="L505" s="80"/>
      <c r="M505" s="40">
        <f t="shared" si="15"/>
        <v>0</v>
      </c>
      <c r="N505" s="18"/>
    </row>
    <row r="506" spans="1:14" s="12" customFormat="1" x14ac:dyDescent="0.3">
      <c r="A506" s="48">
        <v>475</v>
      </c>
      <c r="B506" s="199"/>
      <c r="C506" s="199"/>
      <c r="D506" s="19"/>
      <c r="E506" s="19"/>
      <c r="F506" s="19"/>
      <c r="G506" s="17"/>
      <c r="H506" s="17"/>
      <c r="I506" s="80"/>
      <c r="J506" s="132">
        <f t="shared" si="14"/>
        <v>0</v>
      </c>
      <c r="K506" s="80"/>
      <c r="L506" s="80"/>
      <c r="M506" s="40">
        <f t="shared" si="15"/>
        <v>0</v>
      </c>
      <c r="N506" s="18"/>
    </row>
    <row r="507" spans="1:14" s="12" customFormat="1" x14ac:dyDescent="0.3">
      <c r="A507" s="48">
        <v>476</v>
      </c>
      <c r="B507" s="199"/>
      <c r="C507" s="199"/>
      <c r="D507" s="19"/>
      <c r="E507" s="19"/>
      <c r="F507" s="19"/>
      <c r="G507" s="17"/>
      <c r="H507" s="17"/>
      <c r="I507" s="80"/>
      <c r="J507" s="132">
        <f t="shared" si="14"/>
        <v>0</v>
      </c>
      <c r="K507" s="80"/>
      <c r="L507" s="80"/>
      <c r="M507" s="40">
        <f t="shared" si="15"/>
        <v>0</v>
      </c>
      <c r="N507" s="18"/>
    </row>
    <row r="508" spans="1:14" s="12" customFormat="1" x14ac:dyDescent="0.3">
      <c r="A508" s="48">
        <v>477</v>
      </c>
      <c r="B508" s="199"/>
      <c r="C508" s="199"/>
      <c r="D508" s="19"/>
      <c r="E508" s="19"/>
      <c r="F508" s="19"/>
      <c r="G508" s="17"/>
      <c r="H508" s="17"/>
      <c r="I508" s="80"/>
      <c r="J508" s="132">
        <f t="shared" si="14"/>
        <v>0</v>
      </c>
      <c r="K508" s="80"/>
      <c r="L508" s="80"/>
      <c r="M508" s="40">
        <f t="shared" si="15"/>
        <v>0</v>
      </c>
      <c r="N508" s="18"/>
    </row>
    <row r="509" spans="1:14" s="12" customFormat="1" x14ac:dyDescent="0.3">
      <c r="A509" s="48">
        <v>478</v>
      </c>
      <c r="B509" s="199"/>
      <c r="C509" s="199"/>
      <c r="D509" s="19"/>
      <c r="E509" s="19"/>
      <c r="F509" s="19"/>
      <c r="G509" s="17"/>
      <c r="H509" s="17"/>
      <c r="I509" s="80"/>
      <c r="J509" s="132">
        <f t="shared" si="14"/>
        <v>0</v>
      </c>
      <c r="K509" s="80"/>
      <c r="L509" s="80"/>
      <c r="M509" s="40">
        <f t="shared" si="15"/>
        <v>0</v>
      </c>
      <c r="N509" s="18"/>
    </row>
    <row r="510" spans="1:14" s="12" customFormat="1" x14ac:dyDescent="0.3">
      <c r="A510" s="48">
        <v>479</v>
      </c>
      <c r="B510" s="199"/>
      <c r="C510" s="199"/>
      <c r="D510" s="19"/>
      <c r="E510" s="19"/>
      <c r="F510" s="19"/>
      <c r="G510" s="17"/>
      <c r="H510" s="17"/>
      <c r="I510" s="80"/>
      <c r="J510" s="132">
        <f t="shared" si="14"/>
        <v>0</v>
      </c>
      <c r="K510" s="80"/>
      <c r="L510" s="80"/>
      <c r="M510" s="40">
        <f t="shared" si="15"/>
        <v>0</v>
      </c>
      <c r="N510" s="18"/>
    </row>
    <row r="511" spans="1:14" s="12" customFormat="1" x14ac:dyDescent="0.3">
      <c r="A511" s="48">
        <v>480</v>
      </c>
      <c r="B511" s="199"/>
      <c r="C511" s="199"/>
      <c r="D511" s="19"/>
      <c r="E511" s="19"/>
      <c r="F511" s="19"/>
      <c r="G511" s="17"/>
      <c r="H511" s="17"/>
      <c r="I511" s="80"/>
      <c r="J511" s="132">
        <f t="shared" si="14"/>
        <v>0</v>
      </c>
      <c r="K511" s="80"/>
      <c r="L511" s="80"/>
      <c r="M511" s="40">
        <f t="shared" si="15"/>
        <v>0</v>
      </c>
      <c r="N511" s="18"/>
    </row>
    <row r="512" spans="1:14" s="12" customFormat="1" x14ac:dyDescent="0.3">
      <c r="A512" s="48">
        <v>481</v>
      </c>
      <c r="B512" s="199"/>
      <c r="C512" s="199"/>
      <c r="D512" s="19"/>
      <c r="E512" s="19"/>
      <c r="F512" s="19"/>
      <c r="G512" s="17"/>
      <c r="H512" s="17"/>
      <c r="I512" s="80"/>
      <c r="J512" s="132">
        <f t="shared" si="14"/>
        <v>0</v>
      </c>
      <c r="K512" s="80"/>
      <c r="L512" s="80"/>
      <c r="M512" s="40">
        <f t="shared" si="15"/>
        <v>0</v>
      </c>
      <c r="N512" s="18"/>
    </row>
    <row r="513" spans="1:14" s="12" customFormat="1" x14ac:dyDescent="0.3">
      <c r="A513" s="48">
        <v>482</v>
      </c>
      <c r="B513" s="199"/>
      <c r="C513" s="199"/>
      <c r="D513" s="19"/>
      <c r="E513" s="19"/>
      <c r="F513" s="19"/>
      <c r="G513" s="17"/>
      <c r="H513" s="17"/>
      <c r="I513" s="80"/>
      <c r="J513" s="132">
        <f t="shared" si="14"/>
        <v>0</v>
      </c>
      <c r="K513" s="80"/>
      <c r="L513" s="80"/>
      <c r="M513" s="40">
        <f t="shared" si="15"/>
        <v>0</v>
      </c>
      <c r="N513" s="18"/>
    </row>
    <row r="514" spans="1:14" s="12" customFormat="1" x14ac:dyDescent="0.3">
      <c r="A514" s="48">
        <v>483</v>
      </c>
      <c r="B514" s="199"/>
      <c r="C514" s="199"/>
      <c r="D514" s="19"/>
      <c r="E514" s="19"/>
      <c r="F514" s="19"/>
      <c r="G514" s="17"/>
      <c r="H514" s="17"/>
      <c r="I514" s="80"/>
      <c r="J514" s="132">
        <f t="shared" si="14"/>
        <v>0</v>
      </c>
      <c r="K514" s="80"/>
      <c r="L514" s="80"/>
      <c r="M514" s="40">
        <f t="shared" si="15"/>
        <v>0</v>
      </c>
      <c r="N514" s="18"/>
    </row>
    <row r="515" spans="1:14" s="12" customFormat="1" x14ac:dyDescent="0.3">
      <c r="A515" s="48">
        <v>484</v>
      </c>
      <c r="B515" s="199"/>
      <c r="C515" s="199"/>
      <c r="D515" s="19"/>
      <c r="E515" s="19"/>
      <c r="F515" s="19"/>
      <c r="G515" s="17"/>
      <c r="H515" s="17"/>
      <c r="I515" s="80"/>
      <c r="J515" s="132">
        <f t="shared" si="14"/>
        <v>0</v>
      </c>
      <c r="K515" s="80"/>
      <c r="L515" s="80"/>
      <c r="M515" s="40">
        <f t="shared" si="15"/>
        <v>0</v>
      </c>
      <c r="N515" s="18"/>
    </row>
    <row r="516" spans="1:14" s="12" customFormat="1" x14ac:dyDescent="0.3">
      <c r="A516" s="48">
        <v>485</v>
      </c>
      <c r="B516" s="199"/>
      <c r="C516" s="199"/>
      <c r="D516" s="19"/>
      <c r="E516" s="19"/>
      <c r="F516" s="19"/>
      <c r="G516" s="17"/>
      <c r="H516" s="17"/>
      <c r="I516" s="80"/>
      <c r="J516" s="132">
        <f t="shared" si="14"/>
        <v>0</v>
      </c>
      <c r="K516" s="80"/>
      <c r="L516" s="80"/>
      <c r="M516" s="40">
        <f t="shared" si="15"/>
        <v>0</v>
      </c>
      <c r="N516" s="18"/>
    </row>
    <row r="517" spans="1:14" s="12" customFormat="1" x14ac:dyDescent="0.3">
      <c r="A517" s="48">
        <v>486</v>
      </c>
      <c r="B517" s="199"/>
      <c r="C517" s="199"/>
      <c r="D517" s="19"/>
      <c r="E517" s="19"/>
      <c r="F517" s="19"/>
      <c r="G517" s="17"/>
      <c r="H517" s="17"/>
      <c r="I517" s="80"/>
      <c r="J517" s="132">
        <f t="shared" si="14"/>
        <v>0</v>
      </c>
      <c r="K517" s="80"/>
      <c r="L517" s="80"/>
      <c r="M517" s="40">
        <f t="shared" si="15"/>
        <v>0</v>
      </c>
      <c r="N517" s="18"/>
    </row>
    <row r="518" spans="1:14" s="12" customFormat="1" x14ac:dyDescent="0.3">
      <c r="A518" s="48">
        <v>487</v>
      </c>
      <c r="B518" s="199"/>
      <c r="C518" s="199"/>
      <c r="D518" s="19"/>
      <c r="E518" s="19"/>
      <c r="F518" s="19"/>
      <c r="G518" s="17"/>
      <c r="H518" s="17"/>
      <c r="I518" s="80"/>
      <c r="J518" s="132">
        <f t="shared" si="14"/>
        <v>0</v>
      </c>
      <c r="K518" s="80"/>
      <c r="L518" s="80"/>
      <c r="M518" s="40">
        <f t="shared" si="15"/>
        <v>0</v>
      </c>
      <c r="N518" s="18"/>
    </row>
    <row r="519" spans="1:14" s="12" customFormat="1" x14ac:dyDescent="0.3">
      <c r="A519" s="48">
        <v>488</v>
      </c>
      <c r="B519" s="199"/>
      <c r="C519" s="199"/>
      <c r="D519" s="19"/>
      <c r="E519" s="19"/>
      <c r="F519" s="19"/>
      <c r="G519" s="17"/>
      <c r="H519" s="17"/>
      <c r="I519" s="80"/>
      <c r="J519" s="132">
        <f t="shared" si="14"/>
        <v>0</v>
      </c>
      <c r="K519" s="80"/>
      <c r="L519" s="80"/>
      <c r="M519" s="40">
        <f t="shared" si="15"/>
        <v>0</v>
      </c>
      <c r="N519" s="18"/>
    </row>
    <row r="520" spans="1:14" s="12" customFormat="1" x14ac:dyDescent="0.3">
      <c r="A520" s="48">
        <v>489</v>
      </c>
      <c r="B520" s="199"/>
      <c r="C520" s="199"/>
      <c r="D520" s="19"/>
      <c r="E520" s="19"/>
      <c r="F520" s="19"/>
      <c r="G520" s="17"/>
      <c r="H520" s="17"/>
      <c r="I520" s="80"/>
      <c r="J520" s="132">
        <f t="shared" si="14"/>
        <v>0</v>
      </c>
      <c r="K520" s="80"/>
      <c r="L520" s="80"/>
      <c r="M520" s="40">
        <f t="shared" si="15"/>
        <v>0</v>
      </c>
      <c r="N520" s="18"/>
    </row>
    <row r="521" spans="1:14" s="12" customFormat="1" x14ac:dyDescent="0.3">
      <c r="A521" s="48">
        <v>490</v>
      </c>
      <c r="B521" s="199"/>
      <c r="C521" s="199"/>
      <c r="D521" s="19"/>
      <c r="E521" s="19"/>
      <c r="F521" s="19"/>
      <c r="G521" s="17"/>
      <c r="H521" s="17"/>
      <c r="I521" s="80"/>
      <c r="J521" s="132">
        <f t="shared" si="14"/>
        <v>0</v>
      </c>
      <c r="K521" s="80"/>
      <c r="L521" s="80"/>
      <c r="M521" s="40">
        <f t="shared" si="15"/>
        <v>0</v>
      </c>
      <c r="N521" s="18"/>
    </row>
    <row r="522" spans="1:14" s="12" customFormat="1" x14ac:dyDescent="0.3">
      <c r="A522" s="48">
        <v>491</v>
      </c>
      <c r="B522" s="199"/>
      <c r="C522" s="199"/>
      <c r="D522" s="19"/>
      <c r="E522" s="19"/>
      <c r="F522" s="19"/>
      <c r="G522" s="17"/>
      <c r="H522" s="17"/>
      <c r="I522" s="80"/>
      <c r="J522" s="132">
        <f t="shared" si="14"/>
        <v>0</v>
      </c>
      <c r="K522" s="80"/>
      <c r="L522" s="80"/>
      <c r="M522" s="40">
        <f t="shared" si="15"/>
        <v>0</v>
      </c>
      <c r="N522" s="18"/>
    </row>
    <row r="523" spans="1:14" s="12" customFormat="1" x14ac:dyDescent="0.3">
      <c r="A523" s="48">
        <v>492</v>
      </c>
      <c r="B523" s="199"/>
      <c r="C523" s="199"/>
      <c r="D523" s="19"/>
      <c r="E523" s="19"/>
      <c r="F523" s="19"/>
      <c r="G523" s="17"/>
      <c r="H523" s="17"/>
      <c r="I523" s="80"/>
      <c r="J523" s="132">
        <f t="shared" si="14"/>
        <v>0</v>
      </c>
      <c r="K523" s="80"/>
      <c r="L523" s="80"/>
      <c r="M523" s="40">
        <f t="shared" si="15"/>
        <v>0</v>
      </c>
      <c r="N523" s="18"/>
    </row>
    <row r="524" spans="1:14" s="12" customFormat="1" x14ac:dyDescent="0.3">
      <c r="A524" s="48">
        <v>493</v>
      </c>
      <c r="B524" s="199"/>
      <c r="C524" s="199"/>
      <c r="D524" s="19"/>
      <c r="E524" s="19"/>
      <c r="F524" s="19"/>
      <c r="G524" s="17"/>
      <c r="H524" s="17"/>
      <c r="I524" s="80"/>
      <c r="J524" s="132">
        <f t="shared" si="14"/>
        <v>0</v>
      </c>
      <c r="K524" s="80"/>
      <c r="L524" s="80"/>
      <c r="M524" s="40">
        <f t="shared" si="15"/>
        <v>0</v>
      </c>
      <c r="N524" s="18"/>
    </row>
    <row r="525" spans="1:14" s="12" customFormat="1" x14ac:dyDescent="0.3">
      <c r="A525" s="48">
        <v>494</v>
      </c>
      <c r="B525" s="199"/>
      <c r="C525" s="199"/>
      <c r="D525" s="19"/>
      <c r="E525" s="19"/>
      <c r="F525" s="19"/>
      <c r="G525" s="17"/>
      <c r="H525" s="17"/>
      <c r="I525" s="80"/>
      <c r="J525" s="132">
        <f t="shared" si="14"/>
        <v>0</v>
      </c>
      <c r="K525" s="80"/>
      <c r="L525" s="80"/>
      <c r="M525" s="40">
        <f t="shared" si="15"/>
        <v>0</v>
      </c>
      <c r="N525" s="18"/>
    </row>
    <row r="526" spans="1:14" s="12" customFormat="1" x14ac:dyDescent="0.3">
      <c r="A526" s="48">
        <v>495</v>
      </c>
      <c r="B526" s="199"/>
      <c r="C526" s="199"/>
      <c r="D526" s="19"/>
      <c r="E526" s="19"/>
      <c r="F526" s="19"/>
      <c r="G526" s="17"/>
      <c r="H526" s="17"/>
      <c r="I526" s="80"/>
      <c r="J526" s="132">
        <f t="shared" si="14"/>
        <v>0</v>
      </c>
      <c r="K526" s="80"/>
      <c r="L526" s="80"/>
      <c r="M526" s="40">
        <f t="shared" si="15"/>
        <v>0</v>
      </c>
      <c r="N526" s="18"/>
    </row>
    <row r="527" spans="1:14" s="12" customFormat="1" x14ac:dyDescent="0.3">
      <c r="A527" s="48">
        <v>496</v>
      </c>
      <c r="B527" s="199"/>
      <c r="C527" s="199"/>
      <c r="D527" s="19"/>
      <c r="E527" s="19"/>
      <c r="F527" s="19"/>
      <c r="G527" s="17"/>
      <c r="H527" s="17"/>
      <c r="I527" s="80"/>
      <c r="J527" s="132">
        <f t="shared" si="14"/>
        <v>0</v>
      </c>
      <c r="K527" s="80"/>
      <c r="L527" s="80"/>
      <c r="M527" s="40">
        <f t="shared" si="15"/>
        <v>0</v>
      </c>
      <c r="N527" s="18"/>
    </row>
    <row r="528" spans="1:14" s="12" customFormat="1" x14ac:dyDescent="0.3">
      <c r="A528" s="48">
        <v>497</v>
      </c>
      <c r="B528" s="199"/>
      <c r="C528" s="199"/>
      <c r="D528" s="19"/>
      <c r="E528" s="19"/>
      <c r="F528" s="19"/>
      <c r="G528" s="17"/>
      <c r="H528" s="17"/>
      <c r="I528" s="80"/>
      <c r="J528" s="132">
        <f t="shared" si="14"/>
        <v>0</v>
      </c>
      <c r="K528" s="80"/>
      <c r="L528" s="80"/>
      <c r="M528" s="40">
        <f t="shared" si="15"/>
        <v>0</v>
      </c>
      <c r="N528" s="18"/>
    </row>
    <row r="529" spans="1:14" s="12" customFormat="1" x14ac:dyDescent="0.3">
      <c r="A529" s="48">
        <v>498</v>
      </c>
      <c r="B529" s="199"/>
      <c r="C529" s="199"/>
      <c r="D529" s="19"/>
      <c r="E529" s="19"/>
      <c r="F529" s="19"/>
      <c r="G529" s="17"/>
      <c r="H529" s="17"/>
      <c r="I529" s="80"/>
      <c r="J529" s="132">
        <f t="shared" si="14"/>
        <v>0</v>
      </c>
      <c r="K529" s="80"/>
      <c r="L529" s="80"/>
      <c r="M529" s="40">
        <f t="shared" si="15"/>
        <v>0</v>
      </c>
      <c r="N529" s="18"/>
    </row>
    <row r="530" spans="1:14" s="12" customFormat="1" x14ac:dyDescent="0.3">
      <c r="A530" s="48">
        <v>499</v>
      </c>
      <c r="B530" s="199"/>
      <c r="C530" s="199"/>
      <c r="D530" s="19"/>
      <c r="E530" s="19"/>
      <c r="F530" s="19"/>
      <c r="G530" s="17"/>
      <c r="H530" s="17"/>
      <c r="I530" s="80"/>
      <c r="J530" s="132">
        <f t="shared" si="14"/>
        <v>0</v>
      </c>
      <c r="K530" s="80"/>
      <c r="L530" s="80"/>
      <c r="M530" s="40">
        <f t="shared" si="15"/>
        <v>0</v>
      </c>
      <c r="N530" s="18"/>
    </row>
    <row r="531" spans="1:14" s="12" customFormat="1" x14ac:dyDescent="0.3">
      <c r="A531" s="48">
        <v>500</v>
      </c>
      <c r="B531" s="199"/>
      <c r="C531" s="199"/>
      <c r="D531" s="19"/>
      <c r="E531" s="19"/>
      <c r="F531" s="19"/>
      <c r="G531" s="17"/>
      <c r="H531" s="17"/>
      <c r="I531" s="80"/>
      <c r="J531" s="132">
        <f t="shared" si="14"/>
        <v>0</v>
      </c>
      <c r="K531" s="80"/>
      <c r="L531" s="80"/>
      <c r="M531" s="40">
        <f t="shared" si="15"/>
        <v>0</v>
      </c>
      <c r="N531" s="18"/>
    </row>
    <row r="532" spans="1:14" s="12" customFormat="1" x14ac:dyDescent="0.3">
      <c r="A532" s="48">
        <v>501</v>
      </c>
      <c r="B532" s="199"/>
      <c r="C532" s="199"/>
      <c r="D532" s="19"/>
      <c r="E532" s="19"/>
      <c r="F532" s="19"/>
      <c r="G532" s="17"/>
      <c r="H532" s="17"/>
      <c r="I532" s="80"/>
      <c r="J532" s="132">
        <f t="shared" si="14"/>
        <v>0</v>
      </c>
      <c r="K532" s="80"/>
      <c r="L532" s="80"/>
      <c r="M532" s="40">
        <f t="shared" si="15"/>
        <v>0</v>
      </c>
      <c r="N532" s="18"/>
    </row>
    <row r="533" spans="1:14" s="12" customFormat="1" x14ac:dyDescent="0.3">
      <c r="A533" s="48">
        <v>502</v>
      </c>
      <c r="B533" s="199"/>
      <c r="C533" s="199"/>
      <c r="D533" s="19"/>
      <c r="E533" s="19"/>
      <c r="F533" s="19"/>
      <c r="G533" s="17"/>
      <c r="H533" s="17"/>
      <c r="I533" s="80"/>
      <c r="J533" s="132">
        <f t="shared" si="14"/>
        <v>0</v>
      </c>
      <c r="K533" s="80"/>
      <c r="L533" s="80"/>
      <c r="M533" s="40">
        <f t="shared" si="15"/>
        <v>0</v>
      </c>
      <c r="N533" s="18"/>
    </row>
    <row r="534" spans="1:14" s="12" customFormat="1" x14ac:dyDescent="0.3">
      <c r="A534" s="48">
        <v>503</v>
      </c>
      <c r="B534" s="199"/>
      <c r="C534" s="199"/>
      <c r="D534" s="19"/>
      <c r="E534" s="19"/>
      <c r="F534" s="19"/>
      <c r="G534" s="17"/>
      <c r="H534" s="17"/>
      <c r="I534" s="80"/>
      <c r="J534" s="132">
        <f t="shared" si="14"/>
        <v>0</v>
      </c>
      <c r="K534" s="80"/>
      <c r="L534" s="80"/>
      <c r="M534" s="40">
        <f t="shared" si="15"/>
        <v>0</v>
      </c>
      <c r="N534" s="18"/>
    </row>
    <row r="535" spans="1:14" s="12" customFormat="1" x14ac:dyDescent="0.3">
      <c r="A535" s="48">
        <v>504</v>
      </c>
      <c r="B535" s="199"/>
      <c r="C535" s="199"/>
      <c r="D535" s="19"/>
      <c r="E535" s="19"/>
      <c r="F535" s="19"/>
      <c r="G535" s="17"/>
      <c r="H535" s="17"/>
      <c r="I535" s="80"/>
      <c r="J535" s="132">
        <f t="shared" si="14"/>
        <v>0</v>
      </c>
      <c r="K535" s="80"/>
      <c r="L535" s="80"/>
      <c r="M535" s="40">
        <f t="shared" si="15"/>
        <v>0</v>
      </c>
      <c r="N535" s="18"/>
    </row>
    <row r="536" spans="1:14" s="12" customFormat="1" x14ac:dyDescent="0.3">
      <c r="A536" s="48">
        <v>505</v>
      </c>
      <c r="B536" s="199"/>
      <c r="C536" s="199"/>
      <c r="D536" s="19"/>
      <c r="E536" s="19"/>
      <c r="F536" s="19"/>
      <c r="G536" s="17"/>
      <c r="H536" s="17"/>
      <c r="I536" s="80"/>
      <c r="J536" s="132">
        <f t="shared" si="14"/>
        <v>0</v>
      </c>
      <c r="K536" s="80"/>
      <c r="L536" s="80"/>
      <c r="M536" s="40">
        <f t="shared" si="15"/>
        <v>0</v>
      </c>
      <c r="N536" s="18"/>
    </row>
    <row r="537" spans="1:14" s="12" customFormat="1" x14ac:dyDescent="0.3">
      <c r="A537" s="48">
        <v>506</v>
      </c>
      <c r="B537" s="199"/>
      <c r="C537" s="199"/>
      <c r="D537" s="19"/>
      <c r="E537" s="19"/>
      <c r="F537" s="19"/>
      <c r="G537" s="17"/>
      <c r="H537" s="17"/>
      <c r="I537" s="80"/>
      <c r="J537" s="132">
        <f t="shared" si="14"/>
        <v>0</v>
      </c>
      <c r="K537" s="80"/>
      <c r="L537" s="80"/>
      <c r="M537" s="40">
        <f t="shared" si="15"/>
        <v>0</v>
      </c>
      <c r="N537" s="18"/>
    </row>
    <row r="538" spans="1:14" s="12" customFormat="1" x14ac:dyDescent="0.3">
      <c r="A538" s="48">
        <v>507</v>
      </c>
      <c r="B538" s="199"/>
      <c r="C538" s="199"/>
      <c r="D538" s="19"/>
      <c r="E538" s="19"/>
      <c r="F538" s="19"/>
      <c r="G538" s="17"/>
      <c r="H538" s="17"/>
      <c r="I538" s="80"/>
      <c r="J538" s="132">
        <f t="shared" si="14"/>
        <v>0</v>
      </c>
      <c r="K538" s="80"/>
      <c r="L538" s="80"/>
      <c r="M538" s="40">
        <f t="shared" si="15"/>
        <v>0</v>
      </c>
      <c r="N538" s="18"/>
    </row>
    <row r="539" spans="1:14" s="12" customFormat="1" x14ac:dyDescent="0.3">
      <c r="A539" s="48">
        <v>508</v>
      </c>
      <c r="B539" s="199"/>
      <c r="C539" s="199"/>
      <c r="D539" s="19"/>
      <c r="E539" s="19"/>
      <c r="F539" s="19"/>
      <c r="G539" s="17"/>
      <c r="H539" s="17"/>
      <c r="I539" s="80"/>
      <c r="J539" s="132">
        <f t="shared" si="14"/>
        <v>0</v>
      </c>
      <c r="K539" s="80"/>
      <c r="L539" s="80"/>
      <c r="M539" s="40">
        <f t="shared" si="15"/>
        <v>0</v>
      </c>
      <c r="N539" s="18"/>
    </row>
    <row r="540" spans="1:14" s="12" customFormat="1" x14ac:dyDescent="0.3">
      <c r="A540" s="48">
        <v>509</v>
      </c>
      <c r="B540" s="199"/>
      <c r="C540" s="199"/>
      <c r="D540" s="19"/>
      <c r="E540" s="19"/>
      <c r="F540" s="19"/>
      <c r="G540" s="17"/>
      <c r="H540" s="17"/>
      <c r="I540" s="80"/>
      <c r="J540" s="132">
        <f t="shared" si="14"/>
        <v>0</v>
      </c>
      <c r="K540" s="80"/>
      <c r="L540" s="80"/>
      <c r="M540" s="40">
        <f t="shared" si="15"/>
        <v>0</v>
      </c>
      <c r="N540" s="18"/>
    </row>
    <row r="541" spans="1:14" s="12" customFormat="1" x14ac:dyDescent="0.3">
      <c r="A541" s="48">
        <v>510</v>
      </c>
      <c r="B541" s="199"/>
      <c r="C541" s="199"/>
      <c r="D541" s="19"/>
      <c r="E541" s="19"/>
      <c r="F541" s="19"/>
      <c r="G541" s="17"/>
      <c r="H541" s="17"/>
      <c r="I541" s="80"/>
      <c r="J541" s="132">
        <f t="shared" si="14"/>
        <v>0</v>
      </c>
      <c r="K541" s="80"/>
      <c r="L541" s="80"/>
      <c r="M541" s="40">
        <f t="shared" si="15"/>
        <v>0</v>
      </c>
      <c r="N541" s="18"/>
    </row>
    <row r="542" spans="1:14" s="12" customFormat="1" x14ac:dyDescent="0.3">
      <c r="A542" s="48">
        <v>511</v>
      </c>
      <c r="B542" s="199"/>
      <c r="C542" s="199"/>
      <c r="D542" s="19"/>
      <c r="E542" s="19"/>
      <c r="F542" s="19"/>
      <c r="G542" s="17"/>
      <c r="H542" s="17"/>
      <c r="I542" s="80"/>
      <c r="J542" s="132">
        <f t="shared" si="14"/>
        <v>0</v>
      </c>
      <c r="K542" s="80"/>
      <c r="L542" s="80"/>
      <c r="M542" s="40">
        <f t="shared" si="15"/>
        <v>0</v>
      </c>
      <c r="N542" s="18"/>
    </row>
    <row r="543" spans="1:14" s="12" customFormat="1" x14ac:dyDescent="0.3">
      <c r="A543" s="48">
        <v>512</v>
      </c>
      <c r="B543" s="199"/>
      <c r="C543" s="199"/>
      <c r="D543" s="19"/>
      <c r="E543" s="19"/>
      <c r="F543" s="19"/>
      <c r="G543" s="17"/>
      <c r="H543" s="17"/>
      <c r="I543" s="80"/>
      <c r="J543" s="132">
        <f t="shared" si="14"/>
        <v>0</v>
      </c>
      <c r="K543" s="80"/>
      <c r="L543" s="80"/>
      <c r="M543" s="40">
        <f t="shared" si="15"/>
        <v>0</v>
      </c>
      <c r="N543" s="18"/>
    </row>
    <row r="544" spans="1:14" s="12" customFormat="1" x14ac:dyDescent="0.3">
      <c r="A544" s="48">
        <v>513</v>
      </c>
      <c r="B544" s="199"/>
      <c r="C544" s="199"/>
      <c r="D544" s="19"/>
      <c r="E544" s="19"/>
      <c r="F544" s="19"/>
      <c r="G544" s="17"/>
      <c r="H544" s="17"/>
      <c r="I544" s="80"/>
      <c r="J544" s="132">
        <f t="shared" si="14"/>
        <v>0</v>
      </c>
      <c r="K544" s="80"/>
      <c r="L544" s="80"/>
      <c r="M544" s="40">
        <f t="shared" si="15"/>
        <v>0</v>
      </c>
      <c r="N544" s="18"/>
    </row>
    <row r="545" spans="1:14" s="12" customFormat="1" x14ac:dyDescent="0.3">
      <c r="A545" s="48">
        <v>514</v>
      </c>
      <c r="B545" s="199"/>
      <c r="C545" s="199"/>
      <c r="D545" s="19"/>
      <c r="E545" s="19"/>
      <c r="F545" s="19"/>
      <c r="G545" s="17"/>
      <c r="H545" s="17"/>
      <c r="I545" s="80"/>
      <c r="J545" s="132">
        <f t="shared" ref="J545:J608" si="16">H545*I545</f>
        <v>0</v>
      </c>
      <c r="K545" s="80"/>
      <c r="L545" s="80"/>
      <c r="M545" s="40">
        <f t="shared" ref="M545:M608" si="17">IFERROR(J545*K545*L545/365,0)</f>
        <v>0</v>
      </c>
      <c r="N545" s="18"/>
    </row>
    <row r="546" spans="1:14" s="12" customFormat="1" x14ac:dyDescent="0.3">
      <c r="A546" s="48">
        <v>515</v>
      </c>
      <c r="B546" s="199"/>
      <c r="C546" s="199"/>
      <c r="D546" s="19"/>
      <c r="E546" s="19"/>
      <c r="F546" s="19"/>
      <c r="G546" s="17"/>
      <c r="H546" s="17"/>
      <c r="I546" s="80"/>
      <c r="J546" s="132">
        <f t="shared" si="16"/>
        <v>0</v>
      </c>
      <c r="K546" s="80"/>
      <c r="L546" s="80"/>
      <c r="M546" s="40">
        <f t="shared" si="17"/>
        <v>0</v>
      </c>
      <c r="N546" s="18"/>
    </row>
    <row r="547" spans="1:14" s="12" customFormat="1" x14ac:dyDescent="0.3">
      <c r="A547" s="48">
        <v>516</v>
      </c>
      <c r="B547" s="199"/>
      <c r="C547" s="199"/>
      <c r="D547" s="19"/>
      <c r="E547" s="19"/>
      <c r="F547" s="19"/>
      <c r="G547" s="17"/>
      <c r="H547" s="17"/>
      <c r="I547" s="80"/>
      <c r="J547" s="132">
        <f t="shared" si="16"/>
        <v>0</v>
      </c>
      <c r="K547" s="80"/>
      <c r="L547" s="80"/>
      <c r="M547" s="40">
        <f t="shared" si="17"/>
        <v>0</v>
      </c>
      <c r="N547" s="18"/>
    </row>
    <row r="548" spans="1:14" s="12" customFormat="1" x14ac:dyDescent="0.3">
      <c r="A548" s="48">
        <v>517</v>
      </c>
      <c r="B548" s="199"/>
      <c r="C548" s="199"/>
      <c r="D548" s="19"/>
      <c r="E548" s="19"/>
      <c r="F548" s="19"/>
      <c r="G548" s="17"/>
      <c r="H548" s="17"/>
      <c r="I548" s="80"/>
      <c r="J548" s="132">
        <f t="shared" si="16"/>
        <v>0</v>
      </c>
      <c r="K548" s="80"/>
      <c r="L548" s="80"/>
      <c r="M548" s="40">
        <f t="shared" si="17"/>
        <v>0</v>
      </c>
      <c r="N548" s="18"/>
    </row>
    <row r="549" spans="1:14" s="12" customFormat="1" x14ac:dyDescent="0.3">
      <c r="A549" s="48">
        <v>518</v>
      </c>
      <c r="B549" s="199"/>
      <c r="C549" s="199"/>
      <c r="D549" s="19"/>
      <c r="E549" s="19"/>
      <c r="F549" s="19"/>
      <c r="G549" s="17"/>
      <c r="H549" s="17"/>
      <c r="I549" s="80"/>
      <c r="J549" s="132">
        <f t="shared" si="16"/>
        <v>0</v>
      </c>
      <c r="K549" s="80"/>
      <c r="L549" s="80"/>
      <c r="M549" s="40">
        <f t="shared" si="17"/>
        <v>0</v>
      </c>
      <c r="N549" s="18"/>
    </row>
    <row r="550" spans="1:14" s="12" customFormat="1" x14ac:dyDescent="0.3">
      <c r="A550" s="48">
        <v>519</v>
      </c>
      <c r="B550" s="199"/>
      <c r="C550" s="199"/>
      <c r="D550" s="19"/>
      <c r="E550" s="19"/>
      <c r="F550" s="19"/>
      <c r="G550" s="17"/>
      <c r="H550" s="17"/>
      <c r="I550" s="80"/>
      <c r="J550" s="132">
        <f t="shared" si="16"/>
        <v>0</v>
      </c>
      <c r="K550" s="80"/>
      <c r="L550" s="80"/>
      <c r="M550" s="40">
        <f t="shared" si="17"/>
        <v>0</v>
      </c>
      <c r="N550" s="18"/>
    </row>
    <row r="551" spans="1:14" s="12" customFormat="1" x14ac:dyDescent="0.3">
      <c r="A551" s="48">
        <v>520</v>
      </c>
      <c r="B551" s="199"/>
      <c r="C551" s="199"/>
      <c r="D551" s="19"/>
      <c r="E551" s="19"/>
      <c r="F551" s="19"/>
      <c r="G551" s="17"/>
      <c r="H551" s="17"/>
      <c r="I551" s="80"/>
      <c r="J551" s="132">
        <f t="shared" si="16"/>
        <v>0</v>
      </c>
      <c r="K551" s="80"/>
      <c r="L551" s="80"/>
      <c r="M551" s="40">
        <f t="shared" si="17"/>
        <v>0</v>
      </c>
      <c r="N551" s="18"/>
    </row>
    <row r="552" spans="1:14" s="12" customFormat="1" x14ac:dyDescent="0.3">
      <c r="A552" s="48">
        <v>521</v>
      </c>
      <c r="B552" s="199"/>
      <c r="C552" s="199"/>
      <c r="D552" s="19"/>
      <c r="E552" s="19"/>
      <c r="F552" s="19"/>
      <c r="G552" s="17"/>
      <c r="H552" s="17"/>
      <c r="I552" s="80"/>
      <c r="J552" s="132">
        <f t="shared" si="16"/>
        <v>0</v>
      </c>
      <c r="K552" s="80"/>
      <c r="L552" s="80"/>
      <c r="M552" s="40">
        <f t="shared" si="17"/>
        <v>0</v>
      </c>
      <c r="N552" s="18"/>
    </row>
    <row r="553" spans="1:14" s="12" customFormat="1" x14ac:dyDescent="0.3">
      <c r="A553" s="48">
        <v>522</v>
      </c>
      <c r="B553" s="199"/>
      <c r="C553" s="199"/>
      <c r="D553" s="19"/>
      <c r="E553" s="19"/>
      <c r="F553" s="19"/>
      <c r="G553" s="17"/>
      <c r="H553" s="17"/>
      <c r="I553" s="80"/>
      <c r="J553" s="132">
        <f t="shared" si="16"/>
        <v>0</v>
      </c>
      <c r="K553" s="80"/>
      <c r="L553" s="80"/>
      <c r="M553" s="40">
        <f t="shared" si="17"/>
        <v>0</v>
      </c>
      <c r="N553" s="18"/>
    </row>
    <row r="554" spans="1:14" s="12" customFormat="1" x14ac:dyDescent="0.3">
      <c r="A554" s="48">
        <v>523</v>
      </c>
      <c r="B554" s="199"/>
      <c r="C554" s="199"/>
      <c r="D554" s="19"/>
      <c r="E554" s="19"/>
      <c r="F554" s="19"/>
      <c r="G554" s="17"/>
      <c r="H554" s="17"/>
      <c r="I554" s="80"/>
      <c r="J554" s="132">
        <f t="shared" si="16"/>
        <v>0</v>
      </c>
      <c r="K554" s="80"/>
      <c r="L554" s="80"/>
      <c r="M554" s="40">
        <f t="shared" si="17"/>
        <v>0</v>
      </c>
      <c r="N554" s="18"/>
    </row>
    <row r="555" spans="1:14" s="12" customFormat="1" x14ac:dyDescent="0.3">
      <c r="A555" s="48">
        <v>524</v>
      </c>
      <c r="B555" s="199"/>
      <c r="C555" s="199"/>
      <c r="D555" s="19"/>
      <c r="E555" s="19"/>
      <c r="F555" s="19"/>
      <c r="G555" s="17"/>
      <c r="H555" s="17"/>
      <c r="I555" s="80"/>
      <c r="J555" s="132">
        <f t="shared" si="16"/>
        <v>0</v>
      </c>
      <c r="K555" s="80"/>
      <c r="L555" s="80"/>
      <c r="M555" s="40">
        <f t="shared" si="17"/>
        <v>0</v>
      </c>
      <c r="N555" s="18"/>
    </row>
    <row r="556" spans="1:14" s="12" customFormat="1" x14ac:dyDescent="0.3">
      <c r="A556" s="48">
        <v>525</v>
      </c>
      <c r="B556" s="199"/>
      <c r="C556" s="199"/>
      <c r="D556" s="19"/>
      <c r="E556" s="19"/>
      <c r="F556" s="19"/>
      <c r="G556" s="17"/>
      <c r="H556" s="17"/>
      <c r="I556" s="80"/>
      <c r="J556" s="132">
        <f t="shared" si="16"/>
        <v>0</v>
      </c>
      <c r="K556" s="80"/>
      <c r="L556" s="80"/>
      <c r="M556" s="40">
        <f t="shared" si="17"/>
        <v>0</v>
      </c>
      <c r="N556" s="18"/>
    </row>
    <row r="557" spans="1:14" s="12" customFormat="1" x14ac:dyDescent="0.3">
      <c r="A557" s="48">
        <v>526</v>
      </c>
      <c r="B557" s="199"/>
      <c r="C557" s="199"/>
      <c r="D557" s="19"/>
      <c r="E557" s="19"/>
      <c r="F557" s="19"/>
      <c r="G557" s="17"/>
      <c r="H557" s="17"/>
      <c r="I557" s="80"/>
      <c r="J557" s="132">
        <f t="shared" si="16"/>
        <v>0</v>
      </c>
      <c r="K557" s="80"/>
      <c r="L557" s="80"/>
      <c r="M557" s="40">
        <f t="shared" si="17"/>
        <v>0</v>
      </c>
      <c r="N557" s="18"/>
    </row>
    <row r="558" spans="1:14" s="12" customFormat="1" x14ac:dyDescent="0.3">
      <c r="A558" s="48">
        <v>527</v>
      </c>
      <c r="B558" s="199"/>
      <c r="C558" s="199"/>
      <c r="D558" s="19"/>
      <c r="E558" s="19"/>
      <c r="F558" s="19"/>
      <c r="G558" s="17"/>
      <c r="H558" s="17"/>
      <c r="I558" s="80"/>
      <c r="J558" s="132">
        <f t="shared" si="16"/>
        <v>0</v>
      </c>
      <c r="K558" s="80"/>
      <c r="L558" s="80"/>
      <c r="M558" s="40">
        <f t="shared" si="17"/>
        <v>0</v>
      </c>
      <c r="N558" s="18"/>
    </row>
    <row r="559" spans="1:14" s="12" customFormat="1" x14ac:dyDescent="0.3">
      <c r="A559" s="48">
        <v>528</v>
      </c>
      <c r="B559" s="199"/>
      <c r="C559" s="199"/>
      <c r="D559" s="19"/>
      <c r="E559" s="19"/>
      <c r="F559" s="19"/>
      <c r="G559" s="17"/>
      <c r="H559" s="17"/>
      <c r="I559" s="80"/>
      <c r="J559" s="132">
        <f t="shared" si="16"/>
        <v>0</v>
      </c>
      <c r="K559" s="80"/>
      <c r="L559" s="80"/>
      <c r="M559" s="40">
        <f t="shared" si="17"/>
        <v>0</v>
      </c>
      <c r="N559" s="18"/>
    </row>
    <row r="560" spans="1:14" s="12" customFormat="1" x14ac:dyDescent="0.3">
      <c r="A560" s="48">
        <v>529</v>
      </c>
      <c r="B560" s="199"/>
      <c r="C560" s="199"/>
      <c r="D560" s="19"/>
      <c r="E560" s="19"/>
      <c r="F560" s="19"/>
      <c r="G560" s="17"/>
      <c r="H560" s="17"/>
      <c r="I560" s="80"/>
      <c r="J560" s="132">
        <f t="shared" si="16"/>
        <v>0</v>
      </c>
      <c r="K560" s="80"/>
      <c r="L560" s="80"/>
      <c r="M560" s="40">
        <f t="shared" si="17"/>
        <v>0</v>
      </c>
      <c r="N560" s="18"/>
    </row>
    <row r="561" spans="1:14" s="12" customFormat="1" x14ac:dyDescent="0.3">
      <c r="A561" s="48">
        <v>530</v>
      </c>
      <c r="B561" s="199"/>
      <c r="C561" s="199"/>
      <c r="D561" s="19"/>
      <c r="E561" s="19"/>
      <c r="F561" s="19"/>
      <c r="G561" s="17"/>
      <c r="H561" s="17"/>
      <c r="I561" s="80"/>
      <c r="J561" s="132">
        <f t="shared" si="16"/>
        <v>0</v>
      </c>
      <c r="K561" s="80"/>
      <c r="L561" s="80"/>
      <c r="M561" s="40">
        <f t="shared" si="17"/>
        <v>0</v>
      </c>
      <c r="N561" s="18"/>
    </row>
    <row r="562" spans="1:14" s="12" customFormat="1" x14ac:dyDescent="0.3">
      <c r="A562" s="48">
        <v>531</v>
      </c>
      <c r="B562" s="199"/>
      <c r="C562" s="199"/>
      <c r="D562" s="19"/>
      <c r="E562" s="19"/>
      <c r="F562" s="19"/>
      <c r="G562" s="17"/>
      <c r="H562" s="17"/>
      <c r="I562" s="80"/>
      <c r="J562" s="132">
        <f t="shared" si="16"/>
        <v>0</v>
      </c>
      <c r="K562" s="80"/>
      <c r="L562" s="80"/>
      <c r="M562" s="40">
        <f t="shared" si="17"/>
        <v>0</v>
      </c>
      <c r="N562" s="18"/>
    </row>
    <row r="563" spans="1:14" s="12" customFormat="1" x14ac:dyDescent="0.3">
      <c r="A563" s="48">
        <v>532</v>
      </c>
      <c r="B563" s="199"/>
      <c r="C563" s="199"/>
      <c r="D563" s="19"/>
      <c r="E563" s="19"/>
      <c r="F563" s="19"/>
      <c r="G563" s="17"/>
      <c r="H563" s="17"/>
      <c r="I563" s="80"/>
      <c r="J563" s="132">
        <f t="shared" si="16"/>
        <v>0</v>
      </c>
      <c r="K563" s="80"/>
      <c r="L563" s="80"/>
      <c r="M563" s="40">
        <f t="shared" si="17"/>
        <v>0</v>
      </c>
      <c r="N563" s="18"/>
    </row>
    <row r="564" spans="1:14" s="12" customFormat="1" x14ac:dyDescent="0.3">
      <c r="A564" s="48">
        <v>533</v>
      </c>
      <c r="B564" s="199"/>
      <c r="C564" s="199"/>
      <c r="D564" s="19"/>
      <c r="E564" s="19"/>
      <c r="F564" s="19"/>
      <c r="G564" s="17"/>
      <c r="H564" s="17"/>
      <c r="I564" s="80"/>
      <c r="J564" s="132">
        <f t="shared" si="16"/>
        <v>0</v>
      </c>
      <c r="K564" s="80"/>
      <c r="L564" s="80"/>
      <c r="M564" s="40">
        <f t="shared" si="17"/>
        <v>0</v>
      </c>
      <c r="N564" s="18"/>
    </row>
    <row r="565" spans="1:14" s="12" customFormat="1" x14ac:dyDescent="0.3">
      <c r="A565" s="48">
        <v>534</v>
      </c>
      <c r="B565" s="199"/>
      <c r="C565" s="199"/>
      <c r="D565" s="19"/>
      <c r="E565" s="19"/>
      <c r="F565" s="19"/>
      <c r="G565" s="17"/>
      <c r="H565" s="17"/>
      <c r="I565" s="80"/>
      <c r="J565" s="132">
        <f t="shared" si="16"/>
        <v>0</v>
      </c>
      <c r="K565" s="80"/>
      <c r="L565" s="80"/>
      <c r="M565" s="40">
        <f t="shared" si="17"/>
        <v>0</v>
      </c>
      <c r="N565" s="18"/>
    </row>
    <row r="566" spans="1:14" s="12" customFormat="1" x14ac:dyDescent="0.3">
      <c r="A566" s="48">
        <v>535</v>
      </c>
      <c r="B566" s="199"/>
      <c r="C566" s="199"/>
      <c r="D566" s="19"/>
      <c r="E566" s="19"/>
      <c r="F566" s="19"/>
      <c r="G566" s="17"/>
      <c r="H566" s="17"/>
      <c r="I566" s="80"/>
      <c r="J566" s="132">
        <f t="shared" si="16"/>
        <v>0</v>
      </c>
      <c r="K566" s="80"/>
      <c r="L566" s="80"/>
      <c r="M566" s="40">
        <f t="shared" si="17"/>
        <v>0</v>
      </c>
      <c r="N566" s="18"/>
    </row>
    <row r="567" spans="1:14" s="12" customFormat="1" x14ac:dyDescent="0.3">
      <c r="A567" s="48">
        <v>536</v>
      </c>
      <c r="B567" s="199"/>
      <c r="C567" s="199"/>
      <c r="D567" s="19"/>
      <c r="E567" s="19"/>
      <c r="F567" s="19"/>
      <c r="G567" s="17"/>
      <c r="H567" s="17"/>
      <c r="I567" s="80"/>
      <c r="J567" s="132">
        <f t="shared" si="16"/>
        <v>0</v>
      </c>
      <c r="K567" s="80"/>
      <c r="L567" s="80"/>
      <c r="M567" s="40">
        <f t="shared" si="17"/>
        <v>0</v>
      </c>
      <c r="N567" s="18"/>
    </row>
    <row r="568" spans="1:14" s="12" customFormat="1" x14ac:dyDescent="0.3">
      <c r="A568" s="48">
        <v>537</v>
      </c>
      <c r="B568" s="199"/>
      <c r="C568" s="199"/>
      <c r="D568" s="19"/>
      <c r="E568" s="19"/>
      <c r="F568" s="19"/>
      <c r="G568" s="17"/>
      <c r="H568" s="17"/>
      <c r="I568" s="80"/>
      <c r="J568" s="132">
        <f t="shared" si="16"/>
        <v>0</v>
      </c>
      <c r="K568" s="80"/>
      <c r="L568" s="80"/>
      <c r="M568" s="40">
        <f t="shared" si="17"/>
        <v>0</v>
      </c>
      <c r="N568" s="18"/>
    </row>
    <row r="569" spans="1:14" s="12" customFormat="1" x14ac:dyDescent="0.3">
      <c r="A569" s="48">
        <v>538</v>
      </c>
      <c r="B569" s="199"/>
      <c r="C569" s="199"/>
      <c r="D569" s="19"/>
      <c r="E569" s="19"/>
      <c r="F569" s="19"/>
      <c r="G569" s="17"/>
      <c r="H569" s="17"/>
      <c r="I569" s="80"/>
      <c r="J569" s="132">
        <f t="shared" si="16"/>
        <v>0</v>
      </c>
      <c r="K569" s="80"/>
      <c r="L569" s="80"/>
      <c r="M569" s="40">
        <f t="shared" si="17"/>
        <v>0</v>
      </c>
      <c r="N569" s="18"/>
    </row>
    <row r="570" spans="1:14" s="12" customFormat="1" x14ac:dyDescent="0.3">
      <c r="A570" s="48">
        <v>539</v>
      </c>
      <c r="B570" s="199"/>
      <c r="C570" s="199"/>
      <c r="D570" s="19"/>
      <c r="E570" s="19"/>
      <c r="F570" s="19"/>
      <c r="G570" s="17"/>
      <c r="H570" s="17"/>
      <c r="I570" s="80"/>
      <c r="J570" s="132">
        <f t="shared" si="16"/>
        <v>0</v>
      </c>
      <c r="K570" s="80"/>
      <c r="L570" s="80"/>
      <c r="M570" s="40">
        <f t="shared" si="17"/>
        <v>0</v>
      </c>
      <c r="N570" s="18"/>
    </row>
    <row r="571" spans="1:14" s="12" customFormat="1" x14ac:dyDescent="0.3">
      <c r="A571" s="48">
        <v>540</v>
      </c>
      <c r="B571" s="199"/>
      <c r="C571" s="199"/>
      <c r="D571" s="19"/>
      <c r="E571" s="19"/>
      <c r="F571" s="19"/>
      <c r="G571" s="17"/>
      <c r="H571" s="17"/>
      <c r="I571" s="80"/>
      <c r="J571" s="132">
        <f t="shared" si="16"/>
        <v>0</v>
      </c>
      <c r="K571" s="80"/>
      <c r="L571" s="80"/>
      <c r="M571" s="40">
        <f t="shared" si="17"/>
        <v>0</v>
      </c>
      <c r="N571" s="18"/>
    </row>
    <row r="572" spans="1:14" s="12" customFormat="1" x14ac:dyDescent="0.3">
      <c r="A572" s="48">
        <v>541</v>
      </c>
      <c r="B572" s="199"/>
      <c r="C572" s="199"/>
      <c r="D572" s="19"/>
      <c r="E572" s="19"/>
      <c r="F572" s="19"/>
      <c r="G572" s="17"/>
      <c r="H572" s="17"/>
      <c r="I572" s="80"/>
      <c r="J572" s="132">
        <f t="shared" si="16"/>
        <v>0</v>
      </c>
      <c r="K572" s="80"/>
      <c r="L572" s="80"/>
      <c r="M572" s="40">
        <f t="shared" si="17"/>
        <v>0</v>
      </c>
      <c r="N572" s="18"/>
    </row>
    <row r="573" spans="1:14" s="12" customFormat="1" x14ac:dyDescent="0.3">
      <c r="A573" s="48">
        <v>542</v>
      </c>
      <c r="B573" s="199"/>
      <c r="C573" s="199"/>
      <c r="D573" s="19"/>
      <c r="E573" s="19"/>
      <c r="F573" s="19"/>
      <c r="G573" s="17"/>
      <c r="H573" s="17"/>
      <c r="I573" s="80"/>
      <c r="J573" s="132">
        <f t="shared" si="16"/>
        <v>0</v>
      </c>
      <c r="K573" s="80"/>
      <c r="L573" s="80"/>
      <c r="M573" s="40">
        <f t="shared" si="17"/>
        <v>0</v>
      </c>
      <c r="N573" s="18"/>
    </row>
    <row r="574" spans="1:14" s="12" customFormat="1" x14ac:dyDescent="0.3">
      <c r="A574" s="48">
        <v>543</v>
      </c>
      <c r="B574" s="199"/>
      <c r="C574" s="199"/>
      <c r="D574" s="19"/>
      <c r="E574" s="19"/>
      <c r="F574" s="19"/>
      <c r="G574" s="17"/>
      <c r="H574" s="17"/>
      <c r="I574" s="80"/>
      <c r="J574" s="132">
        <f t="shared" si="16"/>
        <v>0</v>
      </c>
      <c r="K574" s="80"/>
      <c r="L574" s="80"/>
      <c r="M574" s="40">
        <f t="shared" si="17"/>
        <v>0</v>
      </c>
      <c r="N574" s="18"/>
    </row>
    <row r="575" spans="1:14" s="12" customFormat="1" x14ac:dyDescent="0.3">
      <c r="A575" s="48">
        <v>544</v>
      </c>
      <c r="B575" s="199"/>
      <c r="C575" s="199"/>
      <c r="D575" s="19"/>
      <c r="E575" s="19"/>
      <c r="F575" s="19"/>
      <c r="G575" s="17"/>
      <c r="H575" s="17"/>
      <c r="I575" s="80"/>
      <c r="J575" s="132">
        <f t="shared" si="16"/>
        <v>0</v>
      </c>
      <c r="K575" s="80"/>
      <c r="L575" s="80"/>
      <c r="M575" s="40">
        <f t="shared" si="17"/>
        <v>0</v>
      </c>
      <c r="N575" s="18"/>
    </row>
    <row r="576" spans="1:14" s="12" customFormat="1" x14ac:dyDescent="0.3">
      <c r="A576" s="48">
        <v>545</v>
      </c>
      <c r="B576" s="199"/>
      <c r="C576" s="199"/>
      <c r="D576" s="19"/>
      <c r="E576" s="19"/>
      <c r="F576" s="19"/>
      <c r="G576" s="17"/>
      <c r="H576" s="17"/>
      <c r="I576" s="80"/>
      <c r="J576" s="132">
        <f t="shared" si="16"/>
        <v>0</v>
      </c>
      <c r="K576" s="80"/>
      <c r="L576" s="80"/>
      <c r="M576" s="40">
        <f t="shared" si="17"/>
        <v>0</v>
      </c>
      <c r="N576" s="18"/>
    </row>
    <row r="577" spans="1:14" s="12" customFormat="1" x14ac:dyDescent="0.3">
      <c r="A577" s="48">
        <v>546</v>
      </c>
      <c r="B577" s="199"/>
      <c r="C577" s="199"/>
      <c r="D577" s="19"/>
      <c r="E577" s="19"/>
      <c r="F577" s="19"/>
      <c r="G577" s="17"/>
      <c r="H577" s="17"/>
      <c r="I577" s="80"/>
      <c r="J577" s="132">
        <f t="shared" si="16"/>
        <v>0</v>
      </c>
      <c r="K577" s="80"/>
      <c r="L577" s="80"/>
      <c r="M577" s="40">
        <f t="shared" si="17"/>
        <v>0</v>
      </c>
      <c r="N577" s="18"/>
    </row>
    <row r="578" spans="1:14" s="12" customFormat="1" x14ac:dyDescent="0.3">
      <c r="A578" s="48">
        <v>547</v>
      </c>
      <c r="B578" s="199"/>
      <c r="C578" s="199"/>
      <c r="D578" s="19"/>
      <c r="E578" s="19"/>
      <c r="F578" s="19"/>
      <c r="G578" s="17"/>
      <c r="H578" s="17"/>
      <c r="I578" s="80"/>
      <c r="J578" s="132">
        <f t="shared" si="16"/>
        <v>0</v>
      </c>
      <c r="K578" s="80"/>
      <c r="L578" s="80"/>
      <c r="M578" s="40">
        <f t="shared" si="17"/>
        <v>0</v>
      </c>
      <c r="N578" s="18"/>
    </row>
    <row r="579" spans="1:14" s="12" customFormat="1" x14ac:dyDescent="0.3">
      <c r="A579" s="48">
        <v>548</v>
      </c>
      <c r="B579" s="199"/>
      <c r="C579" s="199"/>
      <c r="D579" s="19"/>
      <c r="E579" s="19"/>
      <c r="F579" s="19"/>
      <c r="G579" s="17"/>
      <c r="H579" s="17"/>
      <c r="I579" s="80"/>
      <c r="J579" s="132">
        <f t="shared" si="16"/>
        <v>0</v>
      </c>
      <c r="K579" s="80"/>
      <c r="L579" s="80"/>
      <c r="M579" s="40">
        <f t="shared" si="17"/>
        <v>0</v>
      </c>
      <c r="N579" s="18"/>
    </row>
    <row r="580" spans="1:14" s="12" customFormat="1" x14ac:dyDescent="0.3">
      <c r="A580" s="48">
        <v>549</v>
      </c>
      <c r="B580" s="199"/>
      <c r="C580" s="199"/>
      <c r="D580" s="19"/>
      <c r="E580" s="19"/>
      <c r="F580" s="19"/>
      <c r="G580" s="17"/>
      <c r="H580" s="17"/>
      <c r="I580" s="80"/>
      <c r="J580" s="132">
        <f t="shared" si="16"/>
        <v>0</v>
      </c>
      <c r="K580" s="80"/>
      <c r="L580" s="80"/>
      <c r="M580" s="40">
        <f t="shared" si="17"/>
        <v>0</v>
      </c>
      <c r="N580" s="18"/>
    </row>
    <row r="581" spans="1:14" s="12" customFormat="1" x14ac:dyDescent="0.3">
      <c r="A581" s="48">
        <v>550</v>
      </c>
      <c r="B581" s="199"/>
      <c r="C581" s="199"/>
      <c r="D581" s="19"/>
      <c r="E581" s="19"/>
      <c r="F581" s="19"/>
      <c r="G581" s="17"/>
      <c r="H581" s="17"/>
      <c r="I581" s="80"/>
      <c r="J581" s="132">
        <f t="shared" si="16"/>
        <v>0</v>
      </c>
      <c r="K581" s="80"/>
      <c r="L581" s="80"/>
      <c r="M581" s="40">
        <f t="shared" si="17"/>
        <v>0</v>
      </c>
      <c r="N581" s="18"/>
    </row>
    <row r="582" spans="1:14" s="12" customFormat="1" x14ac:dyDescent="0.3">
      <c r="A582" s="48">
        <v>551</v>
      </c>
      <c r="B582" s="199"/>
      <c r="C582" s="199"/>
      <c r="D582" s="19"/>
      <c r="E582" s="19"/>
      <c r="F582" s="19"/>
      <c r="G582" s="17"/>
      <c r="H582" s="17"/>
      <c r="I582" s="80"/>
      <c r="J582" s="132">
        <f t="shared" si="16"/>
        <v>0</v>
      </c>
      <c r="K582" s="80"/>
      <c r="L582" s="80"/>
      <c r="M582" s="40">
        <f t="shared" si="17"/>
        <v>0</v>
      </c>
      <c r="N582" s="18"/>
    </row>
    <row r="583" spans="1:14" s="12" customFormat="1" x14ac:dyDescent="0.3">
      <c r="A583" s="48">
        <v>552</v>
      </c>
      <c r="B583" s="199"/>
      <c r="C583" s="199"/>
      <c r="D583" s="19"/>
      <c r="E583" s="19"/>
      <c r="F583" s="19"/>
      <c r="G583" s="17"/>
      <c r="H583" s="17"/>
      <c r="I583" s="80"/>
      <c r="J583" s="132">
        <f t="shared" si="16"/>
        <v>0</v>
      </c>
      <c r="K583" s="80"/>
      <c r="L583" s="80"/>
      <c r="M583" s="40">
        <f t="shared" si="17"/>
        <v>0</v>
      </c>
      <c r="N583" s="18"/>
    </row>
    <row r="584" spans="1:14" s="12" customFormat="1" x14ac:dyDescent="0.3">
      <c r="A584" s="48">
        <v>553</v>
      </c>
      <c r="B584" s="199"/>
      <c r="C584" s="199"/>
      <c r="D584" s="19"/>
      <c r="E584" s="19"/>
      <c r="F584" s="19"/>
      <c r="G584" s="17"/>
      <c r="H584" s="17"/>
      <c r="I584" s="80"/>
      <c r="J584" s="132">
        <f t="shared" si="16"/>
        <v>0</v>
      </c>
      <c r="K584" s="80"/>
      <c r="L584" s="80"/>
      <c r="M584" s="40">
        <f t="shared" si="17"/>
        <v>0</v>
      </c>
      <c r="N584" s="18"/>
    </row>
    <row r="585" spans="1:14" s="12" customFormat="1" x14ac:dyDescent="0.3">
      <c r="A585" s="48">
        <v>554</v>
      </c>
      <c r="B585" s="199"/>
      <c r="C585" s="199"/>
      <c r="D585" s="19"/>
      <c r="E585" s="19"/>
      <c r="F585" s="19"/>
      <c r="G585" s="17"/>
      <c r="H585" s="17"/>
      <c r="I585" s="80"/>
      <c r="J585" s="132">
        <f t="shared" si="16"/>
        <v>0</v>
      </c>
      <c r="K585" s="80"/>
      <c r="L585" s="80"/>
      <c r="M585" s="40">
        <f t="shared" si="17"/>
        <v>0</v>
      </c>
      <c r="N585" s="18"/>
    </row>
    <row r="586" spans="1:14" s="12" customFormat="1" x14ac:dyDescent="0.3">
      <c r="A586" s="48">
        <v>555</v>
      </c>
      <c r="B586" s="199"/>
      <c r="C586" s="199"/>
      <c r="D586" s="19"/>
      <c r="E586" s="19"/>
      <c r="F586" s="19"/>
      <c r="G586" s="17"/>
      <c r="H586" s="17"/>
      <c r="I586" s="80"/>
      <c r="J586" s="132">
        <f t="shared" si="16"/>
        <v>0</v>
      </c>
      <c r="K586" s="80"/>
      <c r="L586" s="80"/>
      <c r="M586" s="40">
        <f t="shared" si="17"/>
        <v>0</v>
      </c>
      <c r="N586" s="18"/>
    </row>
    <row r="587" spans="1:14" s="12" customFormat="1" x14ac:dyDescent="0.3">
      <c r="A587" s="48">
        <v>556</v>
      </c>
      <c r="B587" s="199"/>
      <c r="C587" s="199"/>
      <c r="D587" s="19"/>
      <c r="E587" s="19"/>
      <c r="F587" s="19"/>
      <c r="G587" s="17"/>
      <c r="H587" s="17"/>
      <c r="I587" s="80"/>
      <c r="J587" s="132">
        <f t="shared" si="16"/>
        <v>0</v>
      </c>
      <c r="K587" s="80"/>
      <c r="L587" s="80"/>
      <c r="M587" s="40">
        <f t="shared" si="17"/>
        <v>0</v>
      </c>
      <c r="N587" s="18"/>
    </row>
    <row r="588" spans="1:14" s="12" customFormat="1" x14ac:dyDescent="0.3">
      <c r="A588" s="48">
        <v>557</v>
      </c>
      <c r="B588" s="199"/>
      <c r="C588" s="199"/>
      <c r="D588" s="19"/>
      <c r="E588" s="19"/>
      <c r="F588" s="19"/>
      <c r="G588" s="17"/>
      <c r="H588" s="17"/>
      <c r="I588" s="80"/>
      <c r="J588" s="132">
        <f t="shared" si="16"/>
        <v>0</v>
      </c>
      <c r="K588" s="80"/>
      <c r="L588" s="80"/>
      <c r="M588" s="40">
        <f t="shared" si="17"/>
        <v>0</v>
      </c>
      <c r="N588" s="18"/>
    </row>
    <row r="589" spans="1:14" s="12" customFormat="1" x14ac:dyDescent="0.3">
      <c r="A589" s="48">
        <v>558</v>
      </c>
      <c r="B589" s="199"/>
      <c r="C589" s="199"/>
      <c r="D589" s="19"/>
      <c r="E589" s="19"/>
      <c r="F589" s="19"/>
      <c r="G589" s="17"/>
      <c r="H589" s="17"/>
      <c r="I589" s="80"/>
      <c r="J589" s="132">
        <f t="shared" si="16"/>
        <v>0</v>
      </c>
      <c r="K589" s="80"/>
      <c r="L589" s="80"/>
      <c r="M589" s="40">
        <f t="shared" si="17"/>
        <v>0</v>
      </c>
      <c r="N589" s="18"/>
    </row>
    <row r="590" spans="1:14" s="12" customFormat="1" x14ac:dyDescent="0.3">
      <c r="A590" s="48">
        <v>559</v>
      </c>
      <c r="B590" s="199"/>
      <c r="C590" s="199"/>
      <c r="D590" s="19"/>
      <c r="E590" s="19"/>
      <c r="F590" s="19"/>
      <c r="G590" s="17"/>
      <c r="H590" s="17"/>
      <c r="I590" s="80"/>
      <c r="J590" s="132">
        <f t="shared" si="16"/>
        <v>0</v>
      </c>
      <c r="K590" s="80"/>
      <c r="L590" s="80"/>
      <c r="M590" s="40">
        <f t="shared" si="17"/>
        <v>0</v>
      </c>
      <c r="N590" s="18"/>
    </row>
    <row r="591" spans="1:14" s="12" customFormat="1" x14ac:dyDescent="0.3">
      <c r="A591" s="48">
        <v>560</v>
      </c>
      <c r="B591" s="199"/>
      <c r="C591" s="199"/>
      <c r="D591" s="19"/>
      <c r="E591" s="19"/>
      <c r="F591" s="19"/>
      <c r="G591" s="17"/>
      <c r="H591" s="17"/>
      <c r="I591" s="80"/>
      <c r="J591" s="132">
        <f t="shared" si="16"/>
        <v>0</v>
      </c>
      <c r="K591" s="80"/>
      <c r="L591" s="80"/>
      <c r="M591" s="40">
        <f t="shared" si="17"/>
        <v>0</v>
      </c>
      <c r="N591" s="18"/>
    </row>
    <row r="592" spans="1:14" s="12" customFormat="1" x14ac:dyDescent="0.3">
      <c r="A592" s="48">
        <v>561</v>
      </c>
      <c r="B592" s="199"/>
      <c r="C592" s="199"/>
      <c r="D592" s="19"/>
      <c r="E592" s="19"/>
      <c r="F592" s="19"/>
      <c r="G592" s="17"/>
      <c r="H592" s="17"/>
      <c r="I592" s="80"/>
      <c r="J592" s="132">
        <f t="shared" si="16"/>
        <v>0</v>
      </c>
      <c r="K592" s="80"/>
      <c r="L592" s="80"/>
      <c r="M592" s="40">
        <f t="shared" si="17"/>
        <v>0</v>
      </c>
      <c r="N592" s="18"/>
    </row>
    <row r="593" spans="1:14" s="12" customFormat="1" x14ac:dyDescent="0.3">
      <c r="A593" s="48">
        <v>562</v>
      </c>
      <c r="B593" s="199"/>
      <c r="C593" s="199"/>
      <c r="D593" s="19"/>
      <c r="E593" s="19"/>
      <c r="F593" s="19"/>
      <c r="G593" s="17"/>
      <c r="H593" s="17"/>
      <c r="I593" s="80"/>
      <c r="J593" s="132">
        <f t="shared" si="16"/>
        <v>0</v>
      </c>
      <c r="K593" s="80"/>
      <c r="L593" s="80"/>
      <c r="M593" s="40">
        <f t="shared" si="17"/>
        <v>0</v>
      </c>
      <c r="N593" s="18"/>
    </row>
    <row r="594" spans="1:14" s="12" customFormat="1" x14ac:dyDescent="0.3">
      <c r="A594" s="48">
        <v>563</v>
      </c>
      <c r="B594" s="199"/>
      <c r="C594" s="199"/>
      <c r="D594" s="19"/>
      <c r="E594" s="19"/>
      <c r="F594" s="19"/>
      <c r="G594" s="17"/>
      <c r="H594" s="17"/>
      <c r="I594" s="80"/>
      <c r="J594" s="132">
        <f t="shared" si="16"/>
        <v>0</v>
      </c>
      <c r="K594" s="80"/>
      <c r="L594" s="80"/>
      <c r="M594" s="40">
        <f t="shared" si="17"/>
        <v>0</v>
      </c>
      <c r="N594" s="18"/>
    </row>
    <row r="595" spans="1:14" s="12" customFormat="1" x14ac:dyDescent="0.3">
      <c r="A595" s="48">
        <v>564</v>
      </c>
      <c r="B595" s="199"/>
      <c r="C595" s="199"/>
      <c r="D595" s="19"/>
      <c r="E595" s="19"/>
      <c r="F595" s="19"/>
      <c r="G595" s="17"/>
      <c r="H595" s="17"/>
      <c r="I595" s="80"/>
      <c r="J595" s="132">
        <f t="shared" si="16"/>
        <v>0</v>
      </c>
      <c r="K595" s="80"/>
      <c r="L595" s="80"/>
      <c r="M595" s="40">
        <f t="shared" si="17"/>
        <v>0</v>
      </c>
      <c r="N595" s="18"/>
    </row>
    <row r="596" spans="1:14" s="12" customFormat="1" x14ac:dyDescent="0.3">
      <c r="A596" s="48">
        <v>565</v>
      </c>
      <c r="B596" s="199"/>
      <c r="C596" s="199"/>
      <c r="D596" s="19"/>
      <c r="E596" s="19"/>
      <c r="F596" s="19"/>
      <c r="G596" s="17"/>
      <c r="H596" s="17"/>
      <c r="I596" s="80"/>
      <c r="J596" s="132">
        <f t="shared" si="16"/>
        <v>0</v>
      </c>
      <c r="K596" s="80"/>
      <c r="L596" s="80"/>
      <c r="M596" s="40">
        <f t="shared" si="17"/>
        <v>0</v>
      </c>
      <c r="N596" s="18"/>
    </row>
    <row r="597" spans="1:14" s="12" customFormat="1" x14ac:dyDescent="0.3">
      <c r="A597" s="48">
        <v>566</v>
      </c>
      <c r="B597" s="199"/>
      <c r="C597" s="199"/>
      <c r="D597" s="19"/>
      <c r="E597" s="19"/>
      <c r="F597" s="19"/>
      <c r="G597" s="17"/>
      <c r="H597" s="17"/>
      <c r="I597" s="80"/>
      <c r="J597" s="132">
        <f t="shared" si="16"/>
        <v>0</v>
      </c>
      <c r="K597" s="80"/>
      <c r="L597" s="80"/>
      <c r="M597" s="40">
        <f t="shared" si="17"/>
        <v>0</v>
      </c>
      <c r="N597" s="18"/>
    </row>
    <row r="598" spans="1:14" s="12" customFormat="1" x14ac:dyDescent="0.3">
      <c r="A598" s="48">
        <v>567</v>
      </c>
      <c r="B598" s="199"/>
      <c r="C598" s="199"/>
      <c r="D598" s="19"/>
      <c r="E598" s="19"/>
      <c r="F598" s="19"/>
      <c r="G598" s="17"/>
      <c r="H598" s="17"/>
      <c r="I598" s="80"/>
      <c r="J598" s="132">
        <f t="shared" si="16"/>
        <v>0</v>
      </c>
      <c r="K598" s="80"/>
      <c r="L598" s="80"/>
      <c r="M598" s="40">
        <f t="shared" si="17"/>
        <v>0</v>
      </c>
      <c r="N598" s="18"/>
    </row>
    <row r="599" spans="1:14" s="12" customFormat="1" x14ac:dyDescent="0.3">
      <c r="A599" s="48">
        <v>568</v>
      </c>
      <c r="B599" s="199"/>
      <c r="C599" s="199"/>
      <c r="D599" s="19"/>
      <c r="E599" s="19"/>
      <c r="F599" s="19"/>
      <c r="G599" s="17"/>
      <c r="H599" s="17"/>
      <c r="I599" s="80"/>
      <c r="J599" s="132">
        <f t="shared" si="16"/>
        <v>0</v>
      </c>
      <c r="K599" s="80"/>
      <c r="L599" s="80"/>
      <c r="M599" s="40">
        <f t="shared" si="17"/>
        <v>0</v>
      </c>
      <c r="N599" s="18"/>
    </row>
    <row r="600" spans="1:14" s="12" customFormat="1" x14ac:dyDescent="0.3">
      <c r="A600" s="48">
        <v>569</v>
      </c>
      <c r="B600" s="199"/>
      <c r="C600" s="199"/>
      <c r="D600" s="19"/>
      <c r="E600" s="19"/>
      <c r="F600" s="19"/>
      <c r="G600" s="17"/>
      <c r="H600" s="17"/>
      <c r="I600" s="80"/>
      <c r="J600" s="132">
        <f t="shared" si="16"/>
        <v>0</v>
      </c>
      <c r="K600" s="80"/>
      <c r="L600" s="80"/>
      <c r="M600" s="40">
        <f t="shared" si="17"/>
        <v>0</v>
      </c>
      <c r="N600" s="18"/>
    </row>
    <row r="601" spans="1:14" s="12" customFormat="1" x14ac:dyDescent="0.3">
      <c r="A601" s="48">
        <v>570</v>
      </c>
      <c r="B601" s="199"/>
      <c r="C601" s="199"/>
      <c r="D601" s="19"/>
      <c r="E601" s="19"/>
      <c r="F601" s="19"/>
      <c r="G601" s="17"/>
      <c r="H601" s="17"/>
      <c r="I601" s="80"/>
      <c r="J601" s="132">
        <f t="shared" si="16"/>
        <v>0</v>
      </c>
      <c r="K601" s="80"/>
      <c r="L601" s="80"/>
      <c r="M601" s="40">
        <f t="shared" si="17"/>
        <v>0</v>
      </c>
      <c r="N601" s="18"/>
    </row>
    <row r="602" spans="1:14" s="12" customFormat="1" x14ac:dyDescent="0.3">
      <c r="A602" s="48">
        <v>571</v>
      </c>
      <c r="B602" s="199"/>
      <c r="C602" s="199"/>
      <c r="D602" s="19"/>
      <c r="E602" s="19"/>
      <c r="F602" s="19"/>
      <c r="G602" s="17"/>
      <c r="H602" s="17"/>
      <c r="I602" s="80"/>
      <c r="J602" s="132">
        <f t="shared" si="16"/>
        <v>0</v>
      </c>
      <c r="K602" s="80"/>
      <c r="L602" s="80"/>
      <c r="M602" s="40">
        <f t="shared" si="17"/>
        <v>0</v>
      </c>
      <c r="N602" s="18"/>
    </row>
    <row r="603" spans="1:14" s="12" customFormat="1" x14ac:dyDescent="0.3">
      <c r="A603" s="48">
        <v>572</v>
      </c>
      <c r="B603" s="199"/>
      <c r="C603" s="199"/>
      <c r="D603" s="19"/>
      <c r="E603" s="19"/>
      <c r="F603" s="19"/>
      <c r="G603" s="17"/>
      <c r="H603" s="17"/>
      <c r="I603" s="80"/>
      <c r="J603" s="132">
        <f t="shared" si="16"/>
        <v>0</v>
      </c>
      <c r="K603" s="80"/>
      <c r="L603" s="80"/>
      <c r="M603" s="40">
        <f t="shared" si="17"/>
        <v>0</v>
      </c>
      <c r="N603" s="18"/>
    </row>
    <row r="604" spans="1:14" s="12" customFormat="1" x14ac:dyDescent="0.3">
      <c r="A604" s="48">
        <v>573</v>
      </c>
      <c r="B604" s="199"/>
      <c r="C604" s="199"/>
      <c r="D604" s="19"/>
      <c r="E604" s="19"/>
      <c r="F604" s="19"/>
      <c r="G604" s="17"/>
      <c r="H604" s="17"/>
      <c r="I604" s="80"/>
      <c r="J604" s="132">
        <f t="shared" si="16"/>
        <v>0</v>
      </c>
      <c r="K604" s="80"/>
      <c r="L604" s="80"/>
      <c r="M604" s="40">
        <f t="shared" si="17"/>
        <v>0</v>
      </c>
      <c r="N604" s="18"/>
    </row>
    <row r="605" spans="1:14" s="12" customFormat="1" x14ac:dyDescent="0.3">
      <c r="A605" s="48">
        <v>574</v>
      </c>
      <c r="B605" s="199"/>
      <c r="C605" s="199"/>
      <c r="D605" s="19"/>
      <c r="E605" s="19"/>
      <c r="F605" s="19"/>
      <c r="G605" s="17"/>
      <c r="H605" s="17"/>
      <c r="I605" s="80"/>
      <c r="J605" s="132">
        <f t="shared" si="16"/>
        <v>0</v>
      </c>
      <c r="K605" s="80"/>
      <c r="L605" s="80"/>
      <c r="M605" s="40">
        <f t="shared" si="17"/>
        <v>0</v>
      </c>
      <c r="N605" s="18"/>
    </row>
    <row r="606" spans="1:14" s="12" customFormat="1" x14ac:dyDescent="0.3">
      <c r="A606" s="48">
        <v>575</v>
      </c>
      <c r="B606" s="199"/>
      <c r="C606" s="199"/>
      <c r="D606" s="19"/>
      <c r="E606" s="19"/>
      <c r="F606" s="19"/>
      <c r="G606" s="17"/>
      <c r="H606" s="17"/>
      <c r="I606" s="80"/>
      <c r="J606" s="132">
        <f t="shared" si="16"/>
        <v>0</v>
      </c>
      <c r="K606" s="80"/>
      <c r="L606" s="80"/>
      <c r="M606" s="40">
        <f t="shared" si="17"/>
        <v>0</v>
      </c>
      <c r="N606" s="18"/>
    </row>
    <row r="607" spans="1:14" s="12" customFormat="1" x14ac:dyDescent="0.3">
      <c r="A607" s="48">
        <v>576</v>
      </c>
      <c r="B607" s="199"/>
      <c r="C607" s="199"/>
      <c r="D607" s="19"/>
      <c r="E607" s="19"/>
      <c r="F607" s="19"/>
      <c r="G607" s="17"/>
      <c r="H607" s="17"/>
      <c r="I607" s="80"/>
      <c r="J607" s="132">
        <f t="shared" si="16"/>
        <v>0</v>
      </c>
      <c r="K607" s="80"/>
      <c r="L607" s="80"/>
      <c r="M607" s="40">
        <f t="shared" si="17"/>
        <v>0</v>
      </c>
      <c r="N607" s="18"/>
    </row>
    <row r="608" spans="1:14" s="12" customFormat="1" x14ac:dyDescent="0.3">
      <c r="A608" s="48">
        <v>577</v>
      </c>
      <c r="B608" s="199"/>
      <c r="C608" s="199"/>
      <c r="D608" s="19"/>
      <c r="E608" s="19"/>
      <c r="F608" s="19"/>
      <c r="G608" s="17"/>
      <c r="H608" s="17"/>
      <c r="I608" s="80"/>
      <c r="J608" s="132">
        <f t="shared" si="16"/>
        <v>0</v>
      </c>
      <c r="K608" s="80"/>
      <c r="L608" s="80"/>
      <c r="M608" s="40">
        <f t="shared" si="17"/>
        <v>0</v>
      </c>
      <c r="N608" s="18"/>
    </row>
    <row r="609" spans="1:14" s="12" customFormat="1" x14ac:dyDescent="0.3">
      <c r="A609" s="48">
        <v>578</v>
      </c>
      <c r="B609" s="199"/>
      <c r="C609" s="199"/>
      <c r="D609" s="19"/>
      <c r="E609" s="19"/>
      <c r="F609" s="19"/>
      <c r="G609" s="17"/>
      <c r="H609" s="17"/>
      <c r="I609" s="80"/>
      <c r="J609" s="132">
        <f t="shared" ref="J609:J672" si="18">H609*I609</f>
        <v>0</v>
      </c>
      <c r="K609" s="80"/>
      <c r="L609" s="80"/>
      <c r="M609" s="40">
        <f t="shared" ref="M609:M672" si="19">IFERROR(J609*K609*L609/365,0)</f>
        <v>0</v>
      </c>
      <c r="N609" s="18"/>
    </row>
    <row r="610" spans="1:14" s="12" customFormat="1" x14ac:dyDescent="0.3">
      <c r="A610" s="48">
        <v>579</v>
      </c>
      <c r="B610" s="199"/>
      <c r="C610" s="199"/>
      <c r="D610" s="19"/>
      <c r="E610" s="19"/>
      <c r="F610" s="19"/>
      <c r="G610" s="17"/>
      <c r="H610" s="17"/>
      <c r="I610" s="80"/>
      <c r="J610" s="132">
        <f t="shared" si="18"/>
        <v>0</v>
      </c>
      <c r="K610" s="80"/>
      <c r="L610" s="80"/>
      <c r="M610" s="40">
        <f t="shared" si="19"/>
        <v>0</v>
      </c>
      <c r="N610" s="18"/>
    </row>
    <row r="611" spans="1:14" s="12" customFormat="1" x14ac:dyDescent="0.3">
      <c r="A611" s="48">
        <v>580</v>
      </c>
      <c r="B611" s="199"/>
      <c r="C611" s="199"/>
      <c r="D611" s="19"/>
      <c r="E611" s="19"/>
      <c r="F611" s="19"/>
      <c r="G611" s="17"/>
      <c r="H611" s="17"/>
      <c r="I611" s="80"/>
      <c r="J611" s="132">
        <f t="shared" si="18"/>
        <v>0</v>
      </c>
      <c r="K611" s="80"/>
      <c r="L611" s="80"/>
      <c r="M611" s="40">
        <f t="shared" si="19"/>
        <v>0</v>
      </c>
      <c r="N611" s="18"/>
    </row>
    <row r="612" spans="1:14" s="12" customFormat="1" x14ac:dyDescent="0.3">
      <c r="A612" s="48">
        <v>581</v>
      </c>
      <c r="B612" s="199"/>
      <c r="C612" s="199"/>
      <c r="D612" s="19"/>
      <c r="E612" s="19"/>
      <c r="F612" s="19"/>
      <c r="G612" s="17"/>
      <c r="H612" s="17"/>
      <c r="I612" s="80"/>
      <c r="J612" s="132">
        <f t="shared" si="18"/>
        <v>0</v>
      </c>
      <c r="K612" s="80"/>
      <c r="L612" s="80"/>
      <c r="M612" s="40">
        <f t="shared" si="19"/>
        <v>0</v>
      </c>
      <c r="N612" s="18"/>
    </row>
    <row r="613" spans="1:14" s="12" customFormat="1" x14ac:dyDescent="0.3">
      <c r="A613" s="48">
        <v>582</v>
      </c>
      <c r="B613" s="199"/>
      <c r="C613" s="199"/>
      <c r="D613" s="19"/>
      <c r="E613" s="19"/>
      <c r="F613" s="19"/>
      <c r="G613" s="17"/>
      <c r="H613" s="17"/>
      <c r="I613" s="80"/>
      <c r="J613" s="132">
        <f t="shared" si="18"/>
        <v>0</v>
      </c>
      <c r="K613" s="80"/>
      <c r="L613" s="80"/>
      <c r="M613" s="40">
        <f t="shared" si="19"/>
        <v>0</v>
      </c>
      <c r="N613" s="18"/>
    </row>
    <row r="614" spans="1:14" s="12" customFormat="1" x14ac:dyDescent="0.3">
      <c r="A614" s="48">
        <v>583</v>
      </c>
      <c r="B614" s="199"/>
      <c r="C614" s="199"/>
      <c r="D614" s="19"/>
      <c r="E614" s="19"/>
      <c r="F614" s="19"/>
      <c r="G614" s="17"/>
      <c r="H614" s="17"/>
      <c r="I614" s="80"/>
      <c r="J614" s="132">
        <f t="shared" si="18"/>
        <v>0</v>
      </c>
      <c r="K614" s="80"/>
      <c r="L614" s="80"/>
      <c r="M614" s="40">
        <f t="shared" si="19"/>
        <v>0</v>
      </c>
      <c r="N614" s="18"/>
    </row>
    <row r="615" spans="1:14" s="12" customFormat="1" x14ac:dyDescent="0.3">
      <c r="A615" s="48">
        <v>584</v>
      </c>
      <c r="B615" s="199"/>
      <c r="C615" s="199"/>
      <c r="D615" s="19"/>
      <c r="E615" s="19"/>
      <c r="F615" s="19"/>
      <c r="G615" s="17"/>
      <c r="H615" s="17"/>
      <c r="I615" s="80"/>
      <c r="J615" s="132">
        <f t="shared" si="18"/>
        <v>0</v>
      </c>
      <c r="K615" s="80"/>
      <c r="L615" s="80"/>
      <c r="M615" s="40">
        <f t="shared" si="19"/>
        <v>0</v>
      </c>
      <c r="N615" s="18"/>
    </row>
    <row r="616" spans="1:14" s="12" customFormat="1" x14ac:dyDescent="0.3">
      <c r="A616" s="48">
        <v>585</v>
      </c>
      <c r="B616" s="199"/>
      <c r="C616" s="199"/>
      <c r="D616" s="19"/>
      <c r="E616" s="19"/>
      <c r="F616" s="19"/>
      <c r="G616" s="17"/>
      <c r="H616" s="17"/>
      <c r="I616" s="80"/>
      <c r="J616" s="132">
        <f t="shared" si="18"/>
        <v>0</v>
      </c>
      <c r="K616" s="80"/>
      <c r="L616" s="80"/>
      <c r="M616" s="40">
        <f t="shared" si="19"/>
        <v>0</v>
      </c>
      <c r="N616" s="18"/>
    </row>
    <row r="617" spans="1:14" s="12" customFormat="1" x14ac:dyDescent="0.3">
      <c r="A617" s="48">
        <v>586</v>
      </c>
      <c r="B617" s="199"/>
      <c r="C617" s="199"/>
      <c r="D617" s="19"/>
      <c r="E617" s="19"/>
      <c r="F617" s="19"/>
      <c r="G617" s="17"/>
      <c r="H617" s="17"/>
      <c r="I617" s="80"/>
      <c r="J617" s="132">
        <f t="shared" si="18"/>
        <v>0</v>
      </c>
      <c r="K617" s="80"/>
      <c r="L617" s="80"/>
      <c r="M617" s="40">
        <f t="shared" si="19"/>
        <v>0</v>
      </c>
      <c r="N617" s="18"/>
    </row>
    <row r="618" spans="1:14" s="12" customFormat="1" x14ac:dyDescent="0.3">
      <c r="A618" s="48">
        <v>587</v>
      </c>
      <c r="B618" s="199"/>
      <c r="C618" s="199"/>
      <c r="D618" s="19"/>
      <c r="E618" s="19"/>
      <c r="F618" s="19"/>
      <c r="G618" s="17"/>
      <c r="H618" s="17"/>
      <c r="I618" s="80"/>
      <c r="J618" s="132">
        <f t="shared" si="18"/>
        <v>0</v>
      </c>
      <c r="K618" s="80"/>
      <c r="L618" s="80"/>
      <c r="M618" s="40">
        <f t="shared" si="19"/>
        <v>0</v>
      </c>
      <c r="N618" s="18"/>
    </row>
    <row r="619" spans="1:14" s="12" customFormat="1" x14ac:dyDescent="0.3">
      <c r="A619" s="48">
        <v>588</v>
      </c>
      <c r="B619" s="199"/>
      <c r="C619" s="199"/>
      <c r="D619" s="19"/>
      <c r="E619" s="19"/>
      <c r="F619" s="19"/>
      <c r="G619" s="17"/>
      <c r="H619" s="17"/>
      <c r="I619" s="80"/>
      <c r="J619" s="132">
        <f t="shared" si="18"/>
        <v>0</v>
      </c>
      <c r="K619" s="80"/>
      <c r="L619" s="80"/>
      <c r="M619" s="40">
        <f t="shared" si="19"/>
        <v>0</v>
      </c>
      <c r="N619" s="18"/>
    </row>
    <row r="620" spans="1:14" s="12" customFormat="1" x14ac:dyDescent="0.3">
      <c r="A620" s="48">
        <v>589</v>
      </c>
      <c r="B620" s="199"/>
      <c r="C620" s="199"/>
      <c r="D620" s="19"/>
      <c r="E620" s="19"/>
      <c r="F620" s="19"/>
      <c r="G620" s="17"/>
      <c r="H620" s="17"/>
      <c r="I620" s="80"/>
      <c r="J620" s="132">
        <f t="shared" si="18"/>
        <v>0</v>
      </c>
      <c r="K620" s="80"/>
      <c r="L620" s="80"/>
      <c r="M620" s="40">
        <f t="shared" si="19"/>
        <v>0</v>
      </c>
      <c r="N620" s="18"/>
    </row>
    <row r="621" spans="1:14" s="12" customFormat="1" x14ac:dyDescent="0.3">
      <c r="A621" s="48">
        <v>590</v>
      </c>
      <c r="B621" s="199"/>
      <c r="C621" s="199"/>
      <c r="D621" s="19"/>
      <c r="E621" s="19"/>
      <c r="F621" s="19"/>
      <c r="G621" s="17"/>
      <c r="H621" s="17"/>
      <c r="I621" s="80"/>
      <c r="J621" s="132">
        <f t="shared" si="18"/>
        <v>0</v>
      </c>
      <c r="K621" s="80"/>
      <c r="L621" s="80"/>
      <c r="M621" s="40">
        <f t="shared" si="19"/>
        <v>0</v>
      </c>
      <c r="N621" s="18"/>
    </row>
    <row r="622" spans="1:14" s="12" customFormat="1" x14ac:dyDescent="0.3">
      <c r="A622" s="48">
        <v>591</v>
      </c>
      <c r="B622" s="199"/>
      <c r="C622" s="199"/>
      <c r="D622" s="19"/>
      <c r="E622" s="19"/>
      <c r="F622" s="19"/>
      <c r="G622" s="17"/>
      <c r="H622" s="17"/>
      <c r="I622" s="80"/>
      <c r="J622" s="132">
        <f t="shared" si="18"/>
        <v>0</v>
      </c>
      <c r="K622" s="80"/>
      <c r="L622" s="80"/>
      <c r="M622" s="40">
        <f t="shared" si="19"/>
        <v>0</v>
      </c>
      <c r="N622" s="18"/>
    </row>
    <row r="623" spans="1:14" s="12" customFormat="1" x14ac:dyDescent="0.3">
      <c r="A623" s="48">
        <v>592</v>
      </c>
      <c r="B623" s="199"/>
      <c r="C623" s="199"/>
      <c r="D623" s="19"/>
      <c r="E623" s="19"/>
      <c r="F623" s="19"/>
      <c r="G623" s="17"/>
      <c r="H623" s="17"/>
      <c r="I623" s="80"/>
      <c r="J623" s="132">
        <f t="shared" si="18"/>
        <v>0</v>
      </c>
      <c r="K623" s="80"/>
      <c r="L623" s="80"/>
      <c r="M623" s="40">
        <f t="shared" si="19"/>
        <v>0</v>
      </c>
      <c r="N623" s="18"/>
    </row>
    <row r="624" spans="1:14" s="12" customFormat="1" x14ac:dyDescent="0.3">
      <c r="A624" s="48">
        <v>593</v>
      </c>
      <c r="B624" s="199"/>
      <c r="C624" s="199"/>
      <c r="D624" s="19"/>
      <c r="E624" s="19"/>
      <c r="F624" s="19"/>
      <c r="G624" s="17"/>
      <c r="H624" s="17"/>
      <c r="I624" s="80"/>
      <c r="J624" s="132">
        <f t="shared" si="18"/>
        <v>0</v>
      </c>
      <c r="K624" s="80"/>
      <c r="L624" s="80"/>
      <c r="M624" s="40">
        <f t="shared" si="19"/>
        <v>0</v>
      </c>
      <c r="N624" s="18"/>
    </row>
    <row r="625" spans="1:14" s="12" customFormat="1" x14ac:dyDescent="0.3">
      <c r="A625" s="48">
        <v>594</v>
      </c>
      <c r="B625" s="199"/>
      <c r="C625" s="199"/>
      <c r="D625" s="19"/>
      <c r="E625" s="19"/>
      <c r="F625" s="19"/>
      <c r="G625" s="17"/>
      <c r="H625" s="17"/>
      <c r="I625" s="80"/>
      <c r="J625" s="132">
        <f t="shared" si="18"/>
        <v>0</v>
      </c>
      <c r="K625" s="80"/>
      <c r="L625" s="80"/>
      <c r="M625" s="40">
        <f t="shared" si="19"/>
        <v>0</v>
      </c>
      <c r="N625" s="18"/>
    </row>
    <row r="626" spans="1:14" s="12" customFormat="1" x14ac:dyDescent="0.3">
      <c r="A626" s="48">
        <v>595</v>
      </c>
      <c r="B626" s="199"/>
      <c r="C626" s="199"/>
      <c r="D626" s="19"/>
      <c r="E626" s="19"/>
      <c r="F626" s="19"/>
      <c r="G626" s="17"/>
      <c r="H626" s="17"/>
      <c r="I626" s="80"/>
      <c r="J626" s="132">
        <f t="shared" si="18"/>
        <v>0</v>
      </c>
      <c r="K626" s="80"/>
      <c r="L626" s="80"/>
      <c r="M626" s="40">
        <f t="shared" si="19"/>
        <v>0</v>
      </c>
      <c r="N626" s="18"/>
    </row>
    <row r="627" spans="1:14" s="12" customFormat="1" x14ac:dyDescent="0.3">
      <c r="A627" s="48">
        <v>596</v>
      </c>
      <c r="B627" s="199"/>
      <c r="C627" s="199"/>
      <c r="D627" s="19"/>
      <c r="E627" s="19"/>
      <c r="F627" s="19"/>
      <c r="G627" s="17"/>
      <c r="H627" s="17"/>
      <c r="I627" s="80"/>
      <c r="J627" s="132">
        <f t="shared" si="18"/>
        <v>0</v>
      </c>
      <c r="K627" s="80"/>
      <c r="L627" s="80"/>
      <c r="M627" s="40">
        <f t="shared" si="19"/>
        <v>0</v>
      </c>
      <c r="N627" s="18"/>
    </row>
    <row r="628" spans="1:14" s="12" customFormat="1" x14ac:dyDescent="0.3">
      <c r="A628" s="48">
        <v>597</v>
      </c>
      <c r="B628" s="199"/>
      <c r="C628" s="199"/>
      <c r="D628" s="19"/>
      <c r="E628" s="19"/>
      <c r="F628" s="19"/>
      <c r="G628" s="17"/>
      <c r="H628" s="17"/>
      <c r="I628" s="80"/>
      <c r="J628" s="132">
        <f t="shared" si="18"/>
        <v>0</v>
      </c>
      <c r="K628" s="80"/>
      <c r="L628" s="80"/>
      <c r="M628" s="40">
        <f t="shared" si="19"/>
        <v>0</v>
      </c>
      <c r="N628" s="18"/>
    </row>
    <row r="629" spans="1:14" s="12" customFormat="1" x14ac:dyDescent="0.3">
      <c r="A629" s="48">
        <v>598</v>
      </c>
      <c r="B629" s="199"/>
      <c r="C629" s="199"/>
      <c r="D629" s="19"/>
      <c r="E629" s="19"/>
      <c r="F629" s="19"/>
      <c r="G629" s="17"/>
      <c r="H629" s="17"/>
      <c r="I629" s="80"/>
      <c r="J629" s="132">
        <f t="shared" si="18"/>
        <v>0</v>
      </c>
      <c r="K629" s="80"/>
      <c r="L629" s="80"/>
      <c r="M629" s="40">
        <f t="shared" si="19"/>
        <v>0</v>
      </c>
      <c r="N629" s="18"/>
    </row>
    <row r="630" spans="1:14" s="12" customFormat="1" x14ac:dyDescent="0.3">
      <c r="A630" s="48">
        <v>599</v>
      </c>
      <c r="B630" s="199"/>
      <c r="C630" s="199"/>
      <c r="D630" s="19"/>
      <c r="E630" s="19"/>
      <c r="F630" s="19"/>
      <c r="G630" s="17"/>
      <c r="H630" s="17"/>
      <c r="I630" s="80"/>
      <c r="J630" s="132">
        <f t="shared" si="18"/>
        <v>0</v>
      </c>
      <c r="K630" s="80"/>
      <c r="L630" s="80"/>
      <c r="M630" s="40">
        <f t="shared" si="19"/>
        <v>0</v>
      </c>
      <c r="N630" s="18"/>
    </row>
    <row r="631" spans="1:14" s="12" customFormat="1" x14ac:dyDescent="0.3">
      <c r="A631" s="48">
        <v>600</v>
      </c>
      <c r="B631" s="199"/>
      <c r="C631" s="199"/>
      <c r="D631" s="19"/>
      <c r="E631" s="19"/>
      <c r="F631" s="19"/>
      <c r="G631" s="17"/>
      <c r="H631" s="17"/>
      <c r="I631" s="80"/>
      <c r="J631" s="132">
        <f t="shared" si="18"/>
        <v>0</v>
      </c>
      <c r="K631" s="80"/>
      <c r="L631" s="80"/>
      <c r="M631" s="40">
        <f t="shared" si="19"/>
        <v>0</v>
      </c>
      <c r="N631" s="18"/>
    </row>
    <row r="632" spans="1:14" s="12" customFormat="1" x14ac:dyDescent="0.3">
      <c r="A632" s="48">
        <v>601</v>
      </c>
      <c r="B632" s="199"/>
      <c r="C632" s="199"/>
      <c r="D632" s="19"/>
      <c r="E632" s="19"/>
      <c r="F632" s="19"/>
      <c r="G632" s="17"/>
      <c r="H632" s="17"/>
      <c r="I632" s="80"/>
      <c r="J632" s="132">
        <f t="shared" si="18"/>
        <v>0</v>
      </c>
      <c r="K632" s="80"/>
      <c r="L632" s="80"/>
      <c r="M632" s="40">
        <f t="shared" si="19"/>
        <v>0</v>
      </c>
      <c r="N632" s="18"/>
    </row>
    <row r="633" spans="1:14" s="12" customFormat="1" x14ac:dyDescent="0.3">
      <c r="A633" s="48">
        <v>602</v>
      </c>
      <c r="B633" s="199"/>
      <c r="C633" s="199"/>
      <c r="D633" s="19"/>
      <c r="E633" s="19"/>
      <c r="F633" s="19"/>
      <c r="G633" s="17"/>
      <c r="H633" s="17"/>
      <c r="I633" s="80"/>
      <c r="J633" s="132">
        <f t="shared" si="18"/>
        <v>0</v>
      </c>
      <c r="K633" s="80"/>
      <c r="L633" s="80"/>
      <c r="M633" s="40">
        <f t="shared" si="19"/>
        <v>0</v>
      </c>
      <c r="N633" s="18"/>
    </row>
    <row r="634" spans="1:14" s="12" customFormat="1" x14ac:dyDescent="0.3">
      <c r="A634" s="48">
        <v>603</v>
      </c>
      <c r="B634" s="199"/>
      <c r="C634" s="199"/>
      <c r="D634" s="19"/>
      <c r="E634" s="19"/>
      <c r="F634" s="19"/>
      <c r="G634" s="17"/>
      <c r="H634" s="17"/>
      <c r="I634" s="80"/>
      <c r="J634" s="132">
        <f t="shared" si="18"/>
        <v>0</v>
      </c>
      <c r="K634" s="80"/>
      <c r="L634" s="80"/>
      <c r="M634" s="40">
        <f t="shared" si="19"/>
        <v>0</v>
      </c>
      <c r="N634" s="18"/>
    </row>
    <row r="635" spans="1:14" s="12" customFormat="1" x14ac:dyDescent="0.3">
      <c r="A635" s="48">
        <v>604</v>
      </c>
      <c r="B635" s="199"/>
      <c r="C635" s="199"/>
      <c r="D635" s="19"/>
      <c r="E635" s="19"/>
      <c r="F635" s="19"/>
      <c r="G635" s="17"/>
      <c r="H635" s="17"/>
      <c r="I635" s="80"/>
      <c r="J635" s="132">
        <f t="shared" si="18"/>
        <v>0</v>
      </c>
      <c r="K635" s="80"/>
      <c r="L635" s="80"/>
      <c r="M635" s="40">
        <f t="shared" si="19"/>
        <v>0</v>
      </c>
      <c r="N635" s="18"/>
    </row>
    <row r="636" spans="1:14" s="12" customFormat="1" x14ac:dyDescent="0.3">
      <c r="A636" s="48">
        <v>605</v>
      </c>
      <c r="B636" s="199"/>
      <c r="C636" s="199"/>
      <c r="D636" s="19"/>
      <c r="E636" s="19"/>
      <c r="F636" s="19"/>
      <c r="G636" s="17"/>
      <c r="H636" s="17"/>
      <c r="I636" s="80"/>
      <c r="J636" s="132">
        <f t="shared" si="18"/>
        <v>0</v>
      </c>
      <c r="K636" s="80"/>
      <c r="L636" s="80"/>
      <c r="M636" s="40">
        <f t="shared" si="19"/>
        <v>0</v>
      </c>
      <c r="N636" s="18"/>
    </row>
    <row r="637" spans="1:14" s="12" customFormat="1" x14ac:dyDescent="0.3">
      <c r="A637" s="48">
        <v>606</v>
      </c>
      <c r="B637" s="199"/>
      <c r="C637" s="199"/>
      <c r="D637" s="19"/>
      <c r="E637" s="19"/>
      <c r="F637" s="19"/>
      <c r="G637" s="17"/>
      <c r="H637" s="17"/>
      <c r="I637" s="80"/>
      <c r="J637" s="132">
        <f t="shared" si="18"/>
        <v>0</v>
      </c>
      <c r="K637" s="80"/>
      <c r="L637" s="80"/>
      <c r="M637" s="40">
        <f t="shared" si="19"/>
        <v>0</v>
      </c>
      <c r="N637" s="18"/>
    </row>
    <row r="638" spans="1:14" s="12" customFormat="1" x14ac:dyDescent="0.3">
      <c r="A638" s="48">
        <v>607</v>
      </c>
      <c r="B638" s="199"/>
      <c r="C638" s="199"/>
      <c r="D638" s="19"/>
      <c r="E638" s="19"/>
      <c r="F638" s="19"/>
      <c r="G638" s="17"/>
      <c r="H638" s="17"/>
      <c r="I638" s="80"/>
      <c r="J638" s="132">
        <f t="shared" si="18"/>
        <v>0</v>
      </c>
      <c r="K638" s="80"/>
      <c r="L638" s="80"/>
      <c r="M638" s="40">
        <f t="shared" si="19"/>
        <v>0</v>
      </c>
      <c r="N638" s="18"/>
    </row>
    <row r="639" spans="1:14" s="12" customFormat="1" x14ac:dyDescent="0.3">
      <c r="A639" s="48">
        <v>608</v>
      </c>
      <c r="B639" s="199"/>
      <c r="C639" s="199"/>
      <c r="D639" s="19"/>
      <c r="E639" s="19"/>
      <c r="F639" s="19"/>
      <c r="G639" s="17"/>
      <c r="H639" s="17"/>
      <c r="I639" s="80"/>
      <c r="J639" s="132">
        <f t="shared" si="18"/>
        <v>0</v>
      </c>
      <c r="K639" s="80"/>
      <c r="L639" s="80"/>
      <c r="M639" s="40">
        <f t="shared" si="19"/>
        <v>0</v>
      </c>
      <c r="N639" s="18"/>
    </row>
    <row r="640" spans="1:14" s="12" customFormat="1" x14ac:dyDescent="0.3">
      <c r="A640" s="48">
        <v>609</v>
      </c>
      <c r="B640" s="199"/>
      <c r="C640" s="199"/>
      <c r="D640" s="19"/>
      <c r="E640" s="19"/>
      <c r="F640" s="19"/>
      <c r="G640" s="17"/>
      <c r="H640" s="17"/>
      <c r="I640" s="80"/>
      <c r="J640" s="132">
        <f t="shared" si="18"/>
        <v>0</v>
      </c>
      <c r="K640" s="80"/>
      <c r="L640" s="80"/>
      <c r="M640" s="40">
        <f t="shared" si="19"/>
        <v>0</v>
      </c>
      <c r="N640" s="18"/>
    </row>
    <row r="641" spans="1:14" s="12" customFormat="1" x14ac:dyDescent="0.3">
      <c r="A641" s="48">
        <v>610</v>
      </c>
      <c r="B641" s="199"/>
      <c r="C641" s="199"/>
      <c r="D641" s="19"/>
      <c r="E641" s="19"/>
      <c r="F641" s="19"/>
      <c r="G641" s="17"/>
      <c r="H641" s="17"/>
      <c r="I641" s="80"/>
      <c r="J641" s="132">
        <f t="shared" si="18"/>
        <v>0</v>
      </c>
      <c r="K641" s="80"/>
      <c r="L641" s="80"/>
      <c r="M641" s="40">
        <f t="shared" si="19"/>
        <v>0</v>
      </c>
      <c r="N641" s="18"/>
    </row>
    <row r="642" spans="1:14" s="12" customFormat="1" x14ac:dyDescent="0.3">
      <c r="A642" s="48">
        <v>611</v>
      </c>
      <c r="B642" s="199"/>
      <c r="C642" s="199"/>
      <c r="D642" s="19"/>
      <c r="E642" s="19"/>
      <c r="F642" s="19"/>
      <c r="G642" s="17"/>
      <c r="H642" s="17"/>
      <c r="I642" s="80"/>
      <c r="J642" s="132">
        <f t="shared" si="18"/>
        <v>0</v>
      </c>
      <c r="K642" s="80"/>
      <c r="L642" s="80"/>
      <c r="M642" s="40">
        <f t="shared" si="19"/>
        <v>0</v>
      </c>
      <c r="N642" s="18"/>
    </row>
    <row r="643" spans="1:14" s="12" customFormat="1" x14ac:dyDescent="0.3">
      <c r="A643" s="48">
        <v>612</v>
      </c>
      <c r="B643" s="199"/>
      <c r="C643" s="199"/>
      <c r="D643" s="19"/>
      <c r="E643" s="19"/>
      <c r="F643" s="19"/>
      <c r="G643" s="17"/>
      <c r="H643" s="17"/>
      <c r="I643" s="80"/>
      <c r="J643" s="132">
        <f t="shared" si="18"/>
        <v>0</v>
      </c>
      <c r="K643" s="80"/>
      <c r="L643" s="80"/>
      <c r="M643" s="40">
        <f t="shared" si="19"/>
        <v>0</v>
      </c>
      <c r="N643" s="18"/>
    </row>
    <row r="644" spans="1:14" s="12" customFormat="1" x14ac:dyDescent="0.3">
      <c r="A644" s="48">
        <v>613</v>
      </c>
      <c r="B644" s="199"/>
      <c r="C644" s="199"/>
      <c r="D644" s="19"/>
      <c r="E644" s="19"/>
      <c r="F644" s="19"/>
      <c r="G644" s="17"/>
      <c r="H644" s="17"/>
      <c r="I644" s="80"/>
      <c r="J644" s="132">
        <f t="shared" si="18"/>
        <v>0</v>
      </c>
      <c r="K644" s="80"/>
      <c r="L644" s="80"/>
      <c r="M644" s="40">
        <f t="shared" si="19"/>
        <v>0</v>
      </c>
      <c r="N644" s="18"/>
    </row>
    <row r="645" spans="1:14" s="12" customFormat="1" x14ac:dyDescent="0.3">
      <c r="A645" s="48">
        <v>614</v>
      </c>
      <c r="B645" s="199"/>
      <c r="C645" s="199"/>
      <c r="D645" s="19"/>
      <c r="E645" s="19"/>
      <c r="F645" s="19"/>
      <c r="G645" s="17"/>
      <c r="H645" s="17"/>
      <c r="I645" s="80"/>
      <c r="J645" s="132">
        <f t="shared" si="18"/>
        <v>0</v>
      </c>
      <c r="K645" s="80"/>
      <c r="L645" s="80"/>
      <c r="M645" s="40">
        <f t="shared" si="19"/>
        <v>0</v>
      </c>
      <c r="N645" s="18"/>
    </row>
    <row r="646" spans="1:14" s="12" customFormat="1" x14ac:dyDescent="0.3">
      <c r="A646" s="48">
        <v>615</v>
      </c>
      <c r="B646" s="199"/>
      <c r="C646" s="199"/>
      <c r="D646" s="19"/>
      <c r="E646" s="19"/>
      <c r="F646" s="19"/>
      <c r="G646" s="17"/>
      <c r="H646" s="17"/>
      <c r="I646" s="80"/>
      <c r="J646" s="132">
        <f t="shared" si="18"/>
        <v>0</v>
      </c>
      <c r="K646" s="80"/>
      <c r="L646" s="80"/>
      <c r="M646" s="40">
        <f t="shared" si="19"/>
        <v>0</v>
      </c>
      <c r="N646" s="18"/>
    </row>
    <row r="647" spans="1:14" s="12" customFormat="1" x14ac:dyDescent="0.3">
      <c r="A647" s="48">
        <v>616</v>
      </c>
      <c r="B647" s="199"/>
      <c r="C647" s="199"/>
      <c r="D647" s="19"/>
      <c r="E647" s="19"/>
      <c r="F647" s="19"/>
      <c r="G647" s="17"/>
      <c r="H647" s="17"/>
      <c r="I647" s="80"/>
      <c r="J647" s="132">
        <f t="shared" si="18"/>
        <v>0</v>
      </c>
      <c r="K647" s="80"/>
      <c r="L647" s="80"/>
      <c r="M647" s="40">
        <f t="shared" si="19"/>
        <v>0</v>
      </c>
      <c r="N647" s="18"/>
    </row>
    <row r="648" spans="1:14" s="12" customFormat="1" x14ac:dyDescent="0.3">
      <c r="A648" s="48">
        <v>617</v>
      </c>
      <c r="B648" s="199"/>
      <c r="C648" s="199"/>
      <c r="D648" s="19"/>
      <c r="E648" s="19"/>
      <c r="F648" s="19"/>
      <c r="G648" s="17"/>
      <c r="H648" s="17"/>
      <c r="I648" s="80"/>
      <c r="J648" s="132">
        <f t="shared" si="18"/>
        <v>0</v>
      </c>
      <c r="K648" s="80"/>
      <c r="L648" s="80"/>
      <c r="M648" s="40">
        <f t="shared" si="19"/>
        <v>0</v>
      </c>
      <c r="N648" s="18"/>
    </row>
    <row r="649" spans="1:14" s="12" customFormat="1" x14ac:dyDescent="0.3">
      <c r="A649" s="48">
        <v>618</v>
      </c>
      <c r="B649" s="199"/>
      <c r="C649" s="199"/>
      <c r="D649" s="19"/>
      <c r="E649" s="19"/>
      <c r="F649" s="19"/>
      <c r="G649" s="17"/>
      <c r="H649" s="17"/>
      <c r="I649" s="80"/>
      <c r="J649" s="132">
        <f t="shared" si="18"/>
        <v>0</v>
      </c>
      <c r="K649" s="80"/>
      <c r="L649" s="80"/>
      <c r="M649" s="40">
        <f t="shared" si="19"/>
        <v>0</v>
      </c>
      <c r="N649" s="18"/>
    </row>
    <row r="650" spans="1:14" s="12" customFormat="1" x14ac:dyDescent="0.3">
      <c r="A650" s="48">
        <v>619</v>
      </c>
      <c r="B650" s="199"/>
      <c r="C650" s="199"/>
      <c r="D650" s="19"/>
      <c r="E650" s="19"/>
      <c r="F650" s="19"/>
      <c r="G650" s="17"/>
      <c r="H650" s="17"/>
      <c r="I650" s="80"/>
      <c r="J650" s="132">
        <f t="shared" si="18"/>
        <v>0</v>
      </c>
      <c r="K650" s="80"/>
      <c r="L650" s="80"/>
      <c r="M650" s="40">
        <f t="shared" si="19"/>
        <v>0</v>
      </c>
      <c r="N650" s="18"/>
    </row>
    <row r="651" spans="1:14" s="12" customFormat="1" x14ac:dyDescent="0.3">
      <c r="A651" s="48">
        <v>620</v>
      </c>
      <c r="B651" s="199"/>
      <c r="C651" s="199"/>
      <c r="D651" s="19"/>
      <c r="E651" s="19"/>
      <c r="F651" s="19"/>
      <c r="G651" s="17"/>
      <c r="H651" s="17"/>
      <c r="I651" s="80"/>
      <c r="J651" s="132">
        <f t="shared" si="18"/>
        <v>0</v>
      </c>
      <c r="K651" s="80"/>
      <c r="L651" s="80"/>
      <c r="M651" s="40">
        <f t="shared" si="19"/>
        <v>0</v>
      </c>
      <c r="N651" s="18"/>
    </row>
    <row r="652" spans="1:14" s="12" customFormat="1" x14ac:dyDescent="0.3">
      <c r="A652" s="48">
        <v>621</v>
      </c>
      <c r="B652" s="199"/>
      <c r="C652" s="199"/>
      <c r="D652" s="19"/>
      <c r="E652" s="19"/>
      <c r="F652" s="19"/>
      <c r="G652" s="17"/>
      <c r="H652" s="17"/>
      <c r="I652" s="80"/>
      <c r="J652" s="132">
        <f t="shared" si="18"/>
        <v>0</v>
      </c>
      <c r="K652" s="80"/>
      <c r="L652" s="80"/>
      <c r="M652" s="40">
        <f t="shared" si="19"/>
        <v>0</v>
      </c>
      <c r="N652" s="18"/>
    </row>
    <row r="653" spans="1:14" s="12" customFormat="1" x14ac:dyDescent="0.3">
      <c r="A653" s="48">
        <v>622</v>
      </c>
      <c r="B653" s="199"/>
      <c r="C653" s="199"/>
      <c r="D653" s="19"/>
      <c r="E653" s="19"/>
      <c r="F653" s="19"/>
      <c r="G653" s="17"/>
      <c r="H653" s="17"/>
      <c r="I653" s="80"/>
      <c r="J653" s="132">
        <f t="shared" si="18"/>
        <v>0</v>
      </c>
      <c r="K653" s="80"/>
      <c r="L653" s="80"/>
      <c r="M653" s="40">
        <f t="shared" si="19"/>
        <v>0</v>
      </c>
      <c r="N653" s="18"/>
    </row>
    <row r="654" spans="1:14" s="12" customFormat="1" x14ac:dyDescent="0.3">
      <c r="A654" s="48">
        <v>623</v>
      </c>
      <c r="B654" s="199"/>
      <c r="C654" s="199"/>
      <c r="D654" s="19"/>
      <c r="E654" s="19"/>
      <c r="F654" s="19"/>
      <c r="G654" s="17"/>
      <c r="H654" s="17"/>
      <c r="I654" s="80"/>
      <c r="J654" s="132">
        <f t="shared" si="18"/>
        <v>0</v>
      </c>
      <c r="K654" s="80"/>
      <c r="L654" s="80"/>
      <c r="M654" s="40">
        <f t="shared" si="19"/>
        <v>0</v>
      </c>
      <c r="N654" s="18"/>
    </row>
    <row r="655" spans="1:14" s="12" customFormat="1" x14ac:dyDescent="0.3">
      <c r="A655" s="48">
        <v>624</v>
      </c>
      <c r="B655" s="199"/>
      <c r="C655" s="199"/>
      <c r="D655" s="19"/>
      <c r="E655" s="19"/>
      <c r="F655" s="19"/>
      <c r="G655" s="17"/>
      <c r="H655" s="17"/>
      <c r="I655" s="80"/>
      <c r="J655" s="132">
        <f t="shared" si="18"/>
        <v>0</v>
      </c>
      <c r="K655" s="80"/>
      <c r="L655" s="80"/>
      <c r="M655" s="40">
        <f t="shared" si="19"/>
        <v>0</v>
      </c>
      <c r="N655" s="18"/>
    </row>
    <row r="656" spans="1:14" s="12" customFormat="1" x14ac:dyDescent="0.3">
      <c r="A656" s="48">
        <v>625</v>
      </c>
      <c r="B656" s="199"/>
      <c r="C656" s="199"/>
      <c r="D656" s="19"/>
      <c r="E656" s="19"/>
      <c r="F656" s="19"/>
      <c r="G656" s="17"/>
      <c r="H656" s="17"/>
      <c r="I656" s="80"/>
      <c r="J656" s="132">
        <f t="shared" si="18"/>
        <v>0</v>
      </c>
      <c r="K656" s="80"/>
      <c r="L656" s="80"/>
      <c r="M656" s="40">
        <f t="shared" si="19"/>
        <v>0</v>
      </c>
      <c r="N656" s="18"/>
    </row>
    <row r="657" spans="1:14" s="12" customFormat="1" x14ac:dyDescent="0.3">
      <c r="A657" s="48">
        <v>626</v>
      </c>
      <c r="B657" s="199"/>
      <c r="C657" s="199"/>
      <c r="D657" s="19"/>
      <c r="E657" s="19"/>
      <c r="F657" s="19"/>
      <c r="G657" s="17"/>
      <c r="H657" s="17"/>
      <c r="I657" s="80"/>
      <c r="J657" s="132">
        <f t="shared" si="18"/>
        <v>0</v>
      </c>
      <c r="K657" s="80"/>
      <c r="L657" s="80"/>
      <c r="M657" s="40">
        <f t="shared" si="19"/>
        <v>0</v>
      </c>
      <c r="N657" s="18"/>
    </row>
    <row r="658" spans="1:14" s="12" customFormat="1" x14ac:dyDescent="0.3">
      <c r="A658" s="48">
        <v>627</v>
      </c>
      <c r="B658" s="199"/>
      <c r="C658" s="199"/>
      <c r="D658" s="19"/>
      <c r="E658" s="19"/>
      <c r="F658" s="19"/>
      <c r="G658" s="17"/>
      <c r="H658" s="17"/>
      <c r="I658" s="80"/>
      <c r="J658" s="132">
        <f t="shared" si="18"/>
        <v>0</v>
      </c>
      <c r="K658" s="80"/>
      <c r="L658" s="80"/>
      <c r="M658" s="40">
        <f t="shared" si="19"/>
        <v>0</v>
      </c>
      <c r="N658" s="18"/>
    </row>
    <row r="659" spans="1:14" s="12" customFormat="1" x14ac:dyDescent="0.3">
      <c r="A659" s="48">
        <v>628</v>
      </c>
      <c r="B659" s="199"/>
      <c r="C659" s="199"/>
      <c r="D659" s="19"/>
      <c r="E659" s="19"/>
      <c r="F659" s="19"/>
      <c r="G659" s="17"/>
      <c r="H659" s="17"/>
      <c r="I659" s="80"/>
      <c r="J659" s="132">
        <f t="shared" si="18"/>
        <v>0</v>
      </c>
      <c r="K659" s="80"/>
      <c r="L659" s="80"/>
      <c r="M659" s="40">
        <f t="shared" si="19"/>
        <v>0</v>
      </c>
      <c r="N659" s="18"/>
    </row>
    <row r="660" spans="1:14" s="12" customFormat="1" x14ac:dyDescent="0.3">
      <c r="A660" s="48">
        <v>629</v>
      </c>
      <c r="B660" s="199"/>
      <c r="C660" s="199"/>
      <c r="D660" s="19"/>
      <c r="E660" s="19"/>
      <c r="F660" s="19"/>
      <c r="G660" s="17"/>
      <c r="H660" s="17"/>
      <c r="I660" s="80"/>
      <c r="J660" s="132">
        <f t="shared" si="18"/>
        <v>0</v>
      </c>
      <c r="K660" s="80"/>
      <c r="L660" s="80"/>
      <c r="M660" s="40">
        <f t="shared" si="19"/>
        <v>0</v>
      </c>
      <c r="N660" s="18"/>
    </row>
    <row r="661" spans="1:14" s="12" customFormat="1" x14ac:dyDescent="0.3">
      <c r="A661" s="48">
        <v>630</v>
      </c>
      <c r="B661" s="199"/>
      <c r="C661" s="199"/>
      <c r="D661" s="19"/>
      <c r="E661" s="19"/>
      <c r="F661" s="19"/>
      <c r="G661" s="17"/>
      <c r="H661" s="17"/>
      <c r="I661" s="80"/>
      <c r="J661" s="132">
        <f t="shared" si="18"/>
        <v>0</v>
      </c>
      <c r="K661" s="80"/>
      <c r="L661" s="80"/>
      <c r="M661" s="40">
        <f t="shared" si="19"/>
        <v>0</v>
      </c>
      <c r="N661" s="18"/>
    </row>
    <row r="662" spans="1:14" s="12" customFormat="1" x14ac:dyDescent="0.3">
      <c r="A662" s="48">
        <v>631</v>
      </c>
      <c r="B662" s="199"/>
      <c r="C662" s="199"/>
      <c r="D662" s="19"/>
      <c r="E662" s="19"/>
      <c r="F662" s="19"/>
      <c r="G662" s="17"/>
      <c r="H662" s="17"/>
      <c r="I662" s="80"/>
      <c r="J662" s="132">
        <f t="shared" si="18"/>
        <v>0</v>
      </c>
      <c r="K662" s="80"/>
      <c r="L662" s="80"/>
      <c r="M662" s="40">
        <f t="shared" si="19"/>
        <v>0</v>
      </c>
      <c r="N662" s="18"/>
    </row>
    <row r="663" spans="1:14" s="12" customFormat="1" x14ac:dyDescent="0.3">
      <c r="A663" s="48">
        <v>632</v>
      </c>
      <c r="B663" s="199"/>
      <c r="C663" s="199"/>
      <c r="D663" s="19"/>
      <c r="E663" s="19"/>
      <c r="F663" s="19"/>
      <c r="G663" s="17"/>
      <c r="H663" s="17"/>
      <c r="I663" s="80"/>
      <c r="J663" s="132">
        <f t="shared" si="18"/>
        <v>0</v>
      </c>
      <c r="K663" s="80"/>
      <c r="L663" s="80"/>
      <c r="M663" s="40">
        <f t="shared" si="19"/>
        <v>0</v>
      </c>
      <c r="N663" s="18"/>
    </row>
    <row r="664" spans="1:14" s="12" customFormat="1" x14ac:dyDescent="0.3">
      <c r="A664" s="48">
        <v>633</v>
      </c>
      <c r="B664" s="199"/>
      <c r="C664" s="199"/>
      <c r="D664" s="19"/>
      <c r="E664" s="19"/>
      <c r="F664" s="19"/>
      <c r="G664" s="17"/>
      <c r="H664" s="17"/>
      <c r="I664" s="80"/>
      <c r="J664" s="132">
        <f t="shared" si="18"/>
        <v>0</v>
      </c>
      <c r="K664" s="80"/>
      <c r="L664" s="80"/>
      <c r="M664" s="40">
        <f t="shared" si="19"/>
        <v>0</v>
      </c>
      <c r="N664" s="18"/>
    </row>
    <row r="665" spans="1:14" s="12" customFormat="1" x14ac:dyDescent="0.3">
      <c r="A665" s="48">
        <v>634</v>
      </c>
      <c r="B665" s="199"/>
      <c r="C665" s="199"/>
      <c r="D665" s="19"/>
      <c r="E665" s="19"/>
      <c r="F665" s="19"/>
      <c r="G665" s="17"/>
      <c r="H665" s="17"/>
      <c r="I665" s="80"/>
      <c r="J665" s="132">
        <f t="shared" si="18"/>
        <v>0</v>
      </c>
      <c r="K665" s="80"/>
      <c r="L665" s="80"/>
      <c r="M665" s="40">
        <f t="shared" si="19"/>
        <v>0</v>
      </c>
      <c r="N665" s="18"/>
    </row>
    <row r="666" spans="1:14" s="12" customFormat="1" x14ac:dyDescent="0.3">
      <c r="A666" s="48">
        <v>635</v>
      </c>
      <c r="B666" s="199"/>
      <c r="C666" s="199"/>
      <c r="D666" s="19"/>
      <c r="E666" s="19"/>
      <c r="F666" s="19"/>
      <c r="G666" s="17"/>
      <c r="H666" s="17"/>
      <c r="I666" s="80"/>
      <c r="J666" s="132">
        <f t="shared" si="18"/>
        <v>0</v>
      </c>
      <c r="K666" s="80"/>
      <c r="L666" s="80"/>
      <c r="M666" s="40">
        <f t="shared" si="19"/>
        <v>0</v>
      </c>
      <c r="N666" s="18"/>
    </row>
    <row r="667" spans="1:14" s="12" customFormat="1" x14ac:dyDescent="0.3">
      <c r="A667" s="48">
        <v>636</v>
      </c>
      <c r="B667" s="199"/>
      <c r="C667" s="199"/>
      <c r="D667" s="19"/>
      <c r="E667" s="19"/>
      <c r="F667" s="19"/>
      <c r="G667" s="17"/>
      <c r="H667" s="17"/>
      <c r="I667" s="80"/>
      <c r="J667" s="132">
        <f t="shared" si="18"/>
        <v>0</v>
      </c>
      <c r="K667" s="80"/>
      <c r="L667" s="80"/>
      <c r="M667" s="40">
        <f t="shared" si="19"/>
        <v>0</v>
      </c>
      <c r="N667" s="18"/>
    </row>
    <row r="668" spans="1:14" s="12" customFormat="1" x14ac:dyDescent="0.3">
      <c r="A668" s="48">
        <v>637</v>
      </c>
      <c r="B668" s="199"/>
      <c r="C668" s="199"/>
      <c r="D668" s="19"/>
      <c r="E668" s="19"/>
      <c r="F668" s="19"/>
      <c r="G668" s="17"/>
      <c r="H668" s="17"/>
      <c r="I668" s="80"/>
      <c r="J668" s="132">
        <f t="shared" si="18"/>
        <v>0</v>
      </c>
      <c r="K668" s="80"/>
      <c r="L668" s="80"/>
      <c r="M668" s="40">
        <f t="shared" si="19"/>
        <v>0</v>
      </c>
      <c r="N668" s="18"/>
    </row>
    <row r="669" spans="1:14" s="12" customFormat="1" x14ac:dyDescent="0.3">
      <c r="A669" s="48">
        <v>638</v>
      </c>
      <c r="B669" s="199"/>
      <c r="C669" s="199"/>
      <c r="D669" s="19"/>
      <c r="E669" s="19"/>
      <c r="F669" s="19"/>
      <c r="G669" s="17"/>
      <c r="H669" s="17"/>
      <c r="I669" s="80"/>
      <c r="J669" s="132">
        <f t="shared" si="18"/>
        <v>0</v>
      </c>
      <c r="K669" s="80"/>
      <c r="L669" s="80"/>
      <c r="M669" s="40">
        <f t="shared" si="19"/>
        <v>0</v>
      </c>
      <c r="N669" s="18"/>
    </row>
    <row r="670" spans="1:14" s="12" customFormat="1" x14ac:dyDescent="0.3">
      <c r="A670" s="48">
        <v>639</v>
      </c>
      <c r="B670" s="199"/>
      <c r="C670" s="199"/>
      <c r="D670" s="19"/>
      <c r="E670" s="19"/>
      <c r="F670" s="19"/>
      <c r="G670" s="17"/>
      <c r="H670" s="17"/>
      <c r="I670" s="80"/>
      <c r="J670" s="132">
        <f t="shared" si="18"/>
        <v>0</v>
      </c>
      <c r="K670" s="80"/>
      <c r="L670" s="80"/>
      <c r="M670" s="40">
        <f t="shared" si="19"/>
        <v>0</v>
      </c>
      <c r="N670" s="18"/>
    </row>
    <row r="671" spans="1:14" s="12" customFormat="1" x14ac:dyDescent="0.3">
      <c r="A671" s="48">
        <v>640</v>
      </c>
      <c r="B671" s="199"/>
      <c r="C671" s="199"/>
      <c r="D671" s="19"/>
      <c r="E671" s="19"/>
      <c r="F671" s="19"/>
      <c r="G671" s="17"/>
      <c r="H671" s="17"/>
      <c r="I671" s="80"/>
      <c r="J671" s="132">
        <f t="shared" si="18"/>
        <v>0</v>
      </c>
      <c r="K671" s="80"/>
      <c r="L671" s="80"/>
      <c r="M671" s="40">
        <f t="shared" si="19"/>
        <v>0</v>
      </c>
      <c r="N671" s="18"/>
    </row>
    <row r="672" spans="1:14" s="12" customFormat="1" x14ac:dyDescent="0.3">
      <c r="A672" s="48">
        <v>641</v>
      </c>
      <c r="B672" s="199"/>
      <c r="C672" s="199"/>
      <c r="D672" s="19"/>
      <c r="E672" s="19"/>
      <c r="F672" s="19"/>
      <c r="G672" s="17"/>
      <c r="H672" s="17"/>
      <c r="I672" s="80"/>
      <c r="J672" s="132">
        <f t="shared" si="18"/>
        <v>0</v>
      </c>
      <c r="K672" s="80"/>
      <c r="L672" s="80"/>
      <c r="M672" s="40">
        <f t="shared" si="19"/>
        <v>0</v>
      </c>
      <c r="N672" s="18"/>
    </row>
    <row r="673" spans="1:14" s="12" customFormat="1" x14ac:dyDescent="0.3">
      <c r="A673" s="48">
        <v>642</v>
      </c>
      <c r="B673" s="199"/>
      <c r="C673" s="199"/>
      <c r="D673" s="19"/>
      <c r="E673" s="19"/>
      <c r="F673" s="19"/>
      <c r="G673" s="17"/>
      <c r="H673" s="17"/>
      <c r="I673" s="80"/>
      <c r="J673" s="132">
        <f t="shared" ref="J673:J736" si="20">H673*I673</f>
        <v>0</v>
      </c>
      <c r="K673" s="80"/>
      <c r="L673" s="80"/>
      <c r="M673" s="40">
        <f t="shared" ref="M673:M736" si="21">IFERROR(J673*K673*L673/365,0)</f>
        <v>0</v>
      </c>
      <c r="N673" s="18"/>
    </row>
    <row r="674" spans="1:14" s="12" customFormat="1" x14ac:dyDescent="0.3">
      <c r="A674" s="48">
        <v>643</v>
      </c>
      <c r="B674" s="199"/>
      <c r="C674" s="199"/>
      <c r="D674" s="19"/>
      <c r="E674" s="19"/>
      <c r="F674" s="19"/>
      <c r="G674" s="17"/>
      <c r="H674" s="17"/>
      <c r="I674" s="80"/>
      <c r="J674" s="132">
        <f t="shared" si="20"/>
        <v>0</v>
      </c>
      <c r="K674" s="80"/>
      <c r="L674" s="80"/>
      <c r="M674" s="40">
        <f t="shared" si="21"/>
        <v>0</v>
      </c>
      <c r="N674" s="18"/>
    </row>
    <row r="675" spans="1:14" s="12" customFormat="1" x14ac:dyDescent="0.3">
      <c r="A675" s="48">
        <v>644</v>
      </c>
      <c r="B675" s="199"/>
      <c r="C675" s="199"/>
      <c r="D675" s="19"/>
      <c r="E675" s="19"/>
      <c r="F675" s="19"/>
      <c r="G675" s="17"/>
      <c r="H675" s="17"/>
      <c r="I675" s="80"/>
      <c r="J675" s="132">
        <f t="shared" si="20"/>
        <v>0</v>
      </c>
      <c r="K675" s="80"/>
      <c r="L675" s="80"/>
      <c r="M675" s="40">
        <f t="shared" si="21"/>
        <v>0</v>
      </c>
      <c r="N675" s="18"/>
    </row>
    <row r="676" spans="1:14" s="12" customFormat="1" x14ac:dyDescent="0.3">
      <c r="A676" s="48">
        <v>645</v>
      </c>
      <c r="B676" s="199"/>
      <c r="C676" s="199"/>
      <c r="D676" s="19"/>
      <c r="E676" s="19"/>
      <c r="F676" s="19"/>
      <c r="G676" s="17"/>
      <c r="H676" s="17"/>
      <c r="I676" s="80"/>
      <c r="J676" s="132">
        <f t="shared" si="20"/>
        <v>0</v>
      </c>
      <c r="K676" s="80"/>
      <c r="L676" s="80"/>
      <c r="M676" s="40">
        <f t="shared" si="21"/>
        <v>0</v>
      </c>
      <c r="N676" s="18"/>
    </row>
    <row r="677" spans="1:14" s="12" customFormat="1" x14ac:dyDescent="0.3">
      <c r="A677" s="48">
        <v>646</v>
      </c>
      <c r="B677" s="199"/>
      <c r="C677" s="199"/>
      <c r="D677" s="19"/>
      <c r="E677" s="19"/>
      <c r="F677" s="19"/>
      <c r="G677" s="17"/>
      <c r="H677" s="17"/>
      <c r="I677" s="80"/>
      <c r="J677" s="132">
        <f t="shared" si="20"/>
        <v>0</v>
      </c>
      <c r="K677" s="80"/>
      <c r="L677" s="80"/>
      <c r="M677" s="40">
        <f t="shared" si="21"/>
        <v>0</v>
      </c>
      <c r="N677" s="18"/>
    </row>
    <row r="678" spans="1:14" s="12" customFormat="1" x14ac:dyDescent="0.3">
      <c r="A678" s="48">
        <v>647</v>
      </c>
      <c r="B678" s="199"/>
      <c r="C678" s="199"/>
      <c r="D678" s="19"/>
      <c r="E678" s="19"/>
      <c r="F678" s="19"/>
      <c r="G678" s="17"/>
      <c r="H678" s="17"/>
      <c r="I678" s="80"/>
      <c r="J678" s="132">
        <f t="shared" si="20"/>
        <v>0</v>
      </c>
      <c r="K678" s="80"/>
      <c r="L678" s="80"/>
      <c r="M678" s="40">
        <f t="shared" si="21"/>
        <v>0</v>
      </c>
      <c r="N678" s="18"/>
    </row>
    <row r="679" spans="1:14" s="12" customFormat="1" x14ac:dyDescent="0.3">
      <c r="A679" s="48">
        <v>648</v>
      </c>
      <c r="B679" s="199"/>
      <c r="C679" s="199"/>
      <c r="D679" s="19"/>
      <c r="E679" s="19"/>
      <c r="F679" s="19"/>
      <c r="G679" s="17"/>
      <c r="H679" s="17"/>
      <c r="I679" s="80"/>
      <c r="J679" s="132">
        <f t="shared" si="20"/>
        <v>0</v>
      </c>
      <c r="K679" s="80"/>
      <c r="L679" s="80"/>
      <c r="M679" s="40">
        <f t="shared" si="21"/>
        <v>0</v>
      </c>
      <c r="N679" s="18"/>
    </row>
    <row r="680" spans="1:14" s="12" customFormat="1" x14ac:dyDescent="0.3">
      <c r="A680" s="48">
        <v>649</v>
      </c>
      <c r="B680" s="199"/>
      <c r="C680" s="199"/>
      <c r="D680" s="19"/>
      <c r="E680" s="19"/>
      <c r="F680" s="19"/>
      <c r="G680" s="17"/>
      <c r="H680" s="17"/>
      <c r="I680" s="80"/>
      <c r="J680" s="132">
        <f t="shared" si="20"/>
        <v>0</v>
      </c>
      <c r="K680" s="80"/>
      <c r="L680" s="80"/>
      <c r="M680" s="40">
        <f t="shared" si="21"/>
        <v>0</v>
      </c>
      <c r="N680" s="18"/>
    </row>
    <row r="681" spans="1:14" s="12" customFormat="1" x14ac:dyDescent="0.3">
      <c r="A681" s="48">
        <v>650</v>
      </c>
      <c r="B681" s="199"/>
      <c r="C681" s="199"/>
      <c r="D681" s="19"/>
      <c r="E681" s="19"/>
      <c r="F681" s="19"/>
      <c r="G681" s="17"/>
      <c r="H681" s="17"/>
      <c r="I681" s="80"/>
      <c r="J681" s="132">
        <f t="shared" si="20"/>
        <v>0</v>
      </c>
      <c r="K681" s="80"/>
      <c r="L681" s="80"/>
      <c r="M681" s="40">
        <f t="shared" si="21"/>
        <v>0</v>
      </c>
      <c r="N681" s="18"/>
    </row>
    <row r="682" spans="1:14" s="12" customFormat="1" x14ac:dyDescent="0.3">
      <c r="A682" s="48">
        <v>651</v>
      </c>
      <c r="B682" s="199"/>
      <c r="C682" s="199"/>
      <c r="D682" s="19"/>
      <c r="E682" s="19"/>
      <c r="F682" s="19"/>
      <c r="G682" s="17"/>
      <c r="H682" s="17"/>
      <c r="I682" s="80"/>
      <c r="J682" s="132">
        <f t="shared" si="20"/>
        <v>0</v>
      </c>
      <c r="K682" s="80"/>
      <c r="L682" s="80"/>
      <c r="M682" s="40">
        <f t="shared" si="21"/>
        <v>0</v>
      </c>
      <c r="N682" s="18"/>
    </row>
    <row r="683" spans="1:14" s="12" customFormat="1" x14ac:dyDescent="0.3">
      <c r="A683" s="48">
        <v>652</v>
      </c>
      <c r="B683" s="199"/>
      <c r="C683" s="199"/>
      <c r="D683" s="19"/>
      <c r="E683" s="19"/>
      <c r="F683" s="19"/>
      <c r="G683" s="17"/>
      <c r="H683" s="17"/>
      <c r="I683" s="80"/>
      <c r="J683" s="132">
        <f t="shared" si="20"/>
        <v>0</v>
      </c>
      <c r="K683" s="80"/>
      <c r="L683" s="80"/>
      <c r="M683" s="40">
        <f t="shared" si="21"/>
        <v>0</v>
      </c>
      <c r="N683" s="18"/>
    </row>
    <row r="684" spans="1:14" s="12" customFormat="1" x14ac:dyDescent="0.3">
      <c r="A684" s="48">
        <v>653</v>
      </c>
      <c r="B684" s="199"/>
      <c r="C684" s="199"/>
      <c r="D684" s="19"/>
      <c r="E684" s="19"/>
      <c r="F684" s="19"/>
      <c r="G684" s="17"/>
      <c r="H684" s="17"/>
      <c r="I684" s="80"/>
      <c r="J684" s="132">
        <f t="shared" si="20"/>
        <v>0</v>
      </c>
      <c r="K684" s="80"/>
      <c r="L684" s="80"/>
      <c r="M684" s="40">
        <f t="shared" si="21"/>
        <v>0</v>
      </c>
      <c r="N684" s="18"/>
    </row>
    <row r="685" spans="1:14" s="12" customFormat="1" x14ac:dyDescent="0.3">
      <c r="A685" s="48">
        <v>654</v>
      </c>
      <c r="B685" s="199"/>
      <c r="C685" s="199"/>
      <c r="D685" s="19"/>
      <c r="E685" s="19"/>
      <c r="F685" s="19"/>
      <c r="G685" s="17"/>
      <c r="H685" s="17"/>
      <c r="I685" s="80"/>
      <c r="J685" s="132">
        <f t="shared" si="20"/>
        <v>0</v>
      </c>
      <c r="K685" s="80"/>
      <c r="L685" s="80"/>
      <c r="M685" s="40">
        <f t="shared" si="21"/>
        <v>0</v>
      </c>
      <c r="N685" s="18"/>
    </row>
    <row r="686" spans="1:14" s="12" customFormat="1" x14ac:dyDescent="0.3">
      <c r="A686" s="48">
        <v>655</v>
      </c>
      <c r="B686" s="199"/>
      <c r="C686" s="199"/>
      <c r="D686" s="19"/>
      <c r="E686" s="19"/>
      <c r="F686" s="19"/>
      <c r="G686" s="17"/>
      <c r="H686" s="17"/>
      <c r="I686" s="80"/>
      <c r="J686" s="132">
        <f t="shared" si="20"/>
        <v>0</v>
      </c>
      <c r="K686" s="80"/>
      <c r="L686" s="80"/>
      <c r="M686" s="40">
        <f t="shared" si="21"/>
        <v>0</v>
      </c>
      <c r="N686" s="18"/>
    </row>
    <row r="687" spans="1:14" s="12" customFormat="1" x14ac:dyDescent="0.3">
      <c r="A687" s="48">
        <v>656</v>
      </c>
      <c r="B687" s="199"/>
      <c r="C687" s="199"/>
      <c r="D687" s="19"/>
      <c r="E687" s="19"/>
      <c r="F687" s="19"/>
      <c r="G687" s="17"/>
      <c r="H687" s="17"/>
      <c r="I687" s="80"/>
      <c r="J687" s="132">
        <f t="shared" si="20"/>
        <v>0</v>
      </c>
      <c r="K687" s="80"/>
      <c r="L687" s="80"/>
      <c r="M687" s="40">
        <f t="shared" si="21"/>
        <v>0</v>
      </c>
      <c r="N687" s="18"/>
    </row>
    <row r="688" spans="1:14" s="12" customFormat="1" x14ac:dyDescent="0.3">
      <c r="A688" s="48">
        <v>657</v>
      </c>
      <c r="B688" s="199"/>
      <c r="C688" s="199"/>
      <c r="D688" s="19"/>
      <c r="E688" s="19"/>
      <c r="F688" s="19"/>
      <c r="G688" s="17"/>
      <c r="H688" s="17"/>
      <c r="I688" s="80"/>
      <c r="J688" s="132">
        <f t="shared" si="20"/>
        <v>0</v>
      </c>
      <c r="K688" s="80"/>
      <c r="L688" s="80"/>
      <c r="M688" s="40">
        <f t="shared" si="21"/>
        <v>0</v>
      </c>
      <c r="N688" s="18"/>
    </row>
    <row r="689" spans="1:14" s="12" customFormat="1" x14ac:dyDescent="0.3">
      <c r="A689" s="48">
        <v>658</v>
      </c>
      <c r="B689" s="199"/>
      <c r="C689" s="199"/>
      <c r="D689" s="19"/>
      <c r="E689" s="19"/>
      <c r="F689" s="19"/>
      <c r="G689" s="17"/>
      <c r="H689" s="17"/>
      <c r="I689" s="80"/>
      <c r="J689" s="132">
        <f t="shared" si="20"/>
        <v>0</v>
      </c>
      <c r="K689" s="80"/>
      <c r="L689" s="80"/>
      <c r="M689" s="40">
        <f t="shared" si="21"/>
        <v>0</v>
      </c>
      <c r="N689" s="18"/>
    </row>
    <row r="690" spans="1:14" s="12" customFormat="1" x14ac:dyDescent="0.3">
      <c r="A690" s="48">
        <v>659</v>
      </c>
      <c r="B690" s="199"/>
      <c r="C690" s="199"/>
      <c r="D690" s="19"/>
      <c r="E690" s="19"/>
      <c r="F690" s="19"/>
      <c r="G690" s="17"/>
      <c r="H690" s="17"/>
      <c r="I690" s="80"/>
      <c r="J690" s="132">
        <f t="shared" si="20"/>
        <v>0</v>
      </c>
      <c r="K690" s="80"/>
      <c r="L690" s="80"/>
      <c r="M690" s="40">
        <f t="shared" si="21"/>
        <v>0</v>
      </c>
      <c r="N690" s="18"/>
    </row>
    <row r="691" spans="1:14" s="12" customFormat="1" x14ac:dyDescent="0.3">
      <c r="A691" s="48">
        <v>660</v>
      </c>
      <c r="B691" s="199"/>
      <c r="C691" s="199"/>
      <c r="D691" s="19"/>
      <c r="E691" s="19"/>
      <c r="F691" s="19"/>
      <c r="G691" s="17"/>
      <c r="H691" s="17"/>
      <c r="I691" s="80"/>
      <c r="J691" s="132">
        <f t="shared" si="20"/>
        <v>0</v>
      </c>
      <c r="K691" s="80"/>
      <c r="L691" s="80"/>
      <c r="M691" s="40">
        <f t="shared" si="21"/>
        <v>0</v>
      </c>
      <c r="N691" s="18"/>
    </row>
    <row r="692" spans="1:14" s="12" customFormat="1" x14ac:dyDescent="0.3">
      <c r="A692" s="48">
        <v>661</v>
      </c>
      <c r="B692" s="199"/>
      <c r="C692" s="199"/>
      <c r="D692" s="19"/>
      <c r="E692" s="19"/>
      <c r="F692" s="19"/>
      <c r="G692" s="17"/>
      <c r="H692" s="17"/>
      <c r="I692" s="80"/>
      <c r="J692" s="132">
        <f t="shared" si="20"/>
        <v>0</v>
      </c>
      <c r="K692" s="80"/>
      <c r="L692" s="80"/>
      <c r="M692" s="40">
        <f t="shared" si="21"/>
        <v>0</v>
      </c>
      <c r="N692" s="18"/>
    </row>
    <row r="693" spans="1:14" s="12" customFormat="1" x14ac:dyDescent="0.3">
      <c r="A693" s="48">
        <v>662</v>
      </c>
      <c r="B693" s="199"/>
      <c r="C693" s="199"/>
      <c r="D693" s="19"/>
      <c r="E693" s="19"/>
      <c r="F693" s="19"/>
      <c r="G693" s="17"/>
      <c r="H693" s="17"/>
      <c r="I693" s="80"/>
      <c r="J693" s="132">
        <f t="shared" si="20"/>
        <v>0</v>
      </c>
      <c r="K693" s="80"/>
      <c r="L693" s="80"/>
      <c r="M693" s="40">
        <f t="shared" si="21"/>
        <v>0</v>
      </c>
      <c r="N693" s="18"/>
    </row>
    <row r="694" spans="1:14" s="12" customFormat="1" x14ac:dyDescent="0.3">
      <c r="A694" s="48">
        <v>663</v>
      </c>
      <c r="B694" s="199"/>
      <c r="C694" s="199"/>
      <c r="D694" s="19"/>
      <c r="E694" s="19"/>
      <c r="F694" s="19"/>
      <c r="G694" s="17"/>
      <c r="H694" s="17"/>
      <c r="I694" s="80"/>
      <c r="J694" s="132">
        <f t="shared" si="20"/>
        <v>0</v>
      </c>
      <c r="K694" s="80"/>
      <c r="L694" s="80"/>
      <c r="M694" s="40">
        <f t="shared" si="21"/>
        <v>0</v>
      </c>
      <c r="N694" s="18"/>
    </row>
    <row r="695" spans="1:14" s="12" customFormat="1" x14ac:dyDescent="0.3">
      <c r="A695" s="48">
        <v>664</v>
      </c>
      <c r="B695" s="199"/>
      <c r="C695" s="199"/>
      <c r="D695" s="19"/>
      <c r="E695" s="19"/>
      <c r="F695" s="19"/>
      <c r="G695" s="17"/>
      <c r="H695" s="17"/>
      <c r="I695" s="80"/>
      <c r="J695" s="132">
        <f t="shared" si="20"/>
        <v>0</v>
      </c>
      <c r="K695" s="80"/>
      <c r="L695" s="80"/>
      <c r="M695" s="40">
        <f t="shared" si="21"/>
        <v>0</v>
      </c>
      <c r="N695" s="18"/>
    </row>
    <row r="696" spans="1:14" s="12" customFormat="1" x14ac:dyDescent="0.3">
      <c r="A696" s="48">
        <v>665</v>
      </c>
      <c r="B696" s="199"/>
      <c r="C696" s="199"/>
      <c r="D696" s="19"/>
      <c r="E696" s="19"/>
      <c r="F696" s="19"/>
      <c r="G696" s="17"/>
      <c r="H696" s="17"/>
      <c r="I696" s="80"/>
      <c r="J696" s="132">
        <f t="shared" si="20"/>
        <v>0</v>
      </c>
      <c r="K696" s="80"/>
      <c r="L696" s="80"/>
      <c r="M696" s="40">
        <f t="shared" si="21"/>
        <v>0</v>
      </c>
      <c r="N696" s="18"/>
    </row>
    <row r="697" spans="1:14" s="12" customFormat="1" x14ac:dyDescent="0.3">
      <c r="A697" s="48">
        <v>666</v>
      </c>
      <c r="B697" s="199"/>
      <c r="C697" s="199"/>
      <c r="D697" s="19"/>
      <c r="E697" s="19"/>
      <c r="F697" s="19"/>
      <c r="G697" s="17"/>
      <c r="H697" s="17"/>
      <c r="I697" s="80"/>
      <c r="J697" s="132">
        <f t="shared" si="20"/>
        <v>0</v>
      </c>
      <c r="K697" s="80"/>
      <c r="L697" s="80"/>
      <c r="M697" s="40">
        <f t="shared" si="21"/>
        <v>0</v>
      </c>
      <c r="N697" s="18"/>
    </row>
    <row r="698" spans="1:14" s="12" customFormat="1" x14ac:dyDescent="0.3">
      <c r="A698" s="48">
        <v>667</v>
      </c>
      <c r="B698" s="199"/>
      <c r="C698" s="199"/>
      <c r="D698" s="19"/>
      <c r="E698" s="19"/>
      <c r="F698" s="19"/>
      <c r="G698" s="17"/>
      <c r="H698" s="17"/>
      <c r="I698" s="80"/>
      <c r="J698" s="132">
        <f t="shared" si="20"/>
        <v>0</v>
      </c>
      <c r="K698" s="80"/>
      <c r="L698" s="80"/>
      <c r="M698" s="40">
        <f t="shared" si="21"/>
        <v>0</v>
      </c>
      <c r="N698" s="18"/>
    </row>
    <row r="699" spans="1:14" s="12" customFormat="1" x14ac:dyDescent="0.3">
      <c r="A699" s="48">
        <v>668</v>
      </c>
      <c r="B699" s="199"/>
      <c r="C699" s="199"/>
      <c r="D699" s="19"/>
      <c r="E699" s="19"/>
      <c r="F699" s="19"/>
      <c r="G699" s="17"/>
      <c r="H699" s="17"/>
      <c r="I699" s="80"/>
      <c r="J699" s="132">
        <f t="shared" si="20"/>
        <v>0</v>
      </c>
      <c r="K699" s="80"/>
      <c r="L699" s="80"/>
      <c r="M699" s="40">
        <f t="shared" si="21"/>
        <v>0</v>
      </c>
      <c r="N699" s="18"/>
    </row>
    <row r="700" spans="1:14" s="12" customFormat="1" x14ac:dyDescent="0.3">
      <c r="A700" s="48">
        <v>669</v>
      </c>
      <c r="B700" s="199"/>
      <c r="C700" s="199"/>
      <c r="D700" s="19"/>
      <c r="E700" s="19"/>
      <c r="F700" s="19"/>
      <c r="G700" s="17"/>
      <c r="H700" s="17"/>
      <c r="I700" s="80"/>
      <c r="J700" s="132">
        <f t="shared" si="20"/>
        <v>0</v>
      </c>
      <c r="K700" s="80"/>
      <c r="L700" s="80"/>
      <c r="M700" s="40">
        <f t="shared" si="21"/>
        <v>0</v>
      </c>
      <c r="N700" s="18"/>
    </row>
    <row r="701" spans="1:14" s="12" customFormat="1" x14ac:dyDescent="0.3">
      <c r="A701" s="48">
        <v>670</v>
      </c>
      <c r="B701" s="199"/>
      <c r="C701" s="199"/>
      <c r="D701" s="19"/>
      <c r="E701" s="19"/>
      <c r="F701" s="19"/>
      <c r="G701" s="17"/>
      <c r="H701" s="17"/>
      <c r="I701" s="80"/>
      <c r="J701" s="132">
        <f t="shared" si="20"/>
        <v>0</v>
      </c>
      <c r="K701" s="80"/>
      <c r="L701" s="80"/>
      <c r="M701" s="40">
        <f t="shared" si="21"/>
        <v>0</v>
      </c>
      <c r="N701" s="18"/>
    </row>
    <row r="702" spans="1:14" s="12" customFormat="1" x14ac:dyDescent="0.3">
      <c r="A702" s="48">
        <v>671</v>
      </c>
      <c r="B702" s="199"/>
      <c r="C702" s="199"/>
      <c r="D702" s="19"/>
      <c r="E702" s="19"/>
      <c r="F702" s="19"/>
      <c r="G702" s="17"/>
      <c r="H702" s="17"/>
      <c r="I702" s="80"/>
      <c r="J702" s="132">
        <f t="shared" si="20"/>
        <v>0</v>
      </c>
      <c r="K702" s="80"/>
      <c r="L702" s="80"/>
      <c r="M702" s="40">
        <f t="shared" si="21"/>
        <v>0</v>
      </c>
      <c r="N702" s="18"/>
    </row>
    <row r="703" spans="1:14" s="12" customFormat="1" x14ac:dyDescent="0.3">
      <c r="A703" s="48">
        <v>672</v>
      </c>
      <c r="B703" s="199"/>
      <c r="C703" s="199"/>
      <c r="D703" s="19"/>
      <c r="E703" s="19"/>
      <c r="F703" s="19"/>
      <c r="G703" s="17"/>
      <c r="H703" s="17"/>
      <c r="I703" s="80"/>
      <c r="J703" s="132">
        <f t="shared" si="20"/>
        <v>0</v>
      </c>
      <c r="K703" s="80"/>
      <c r="L703" s="80"/>
      <c r="M703" s="40">
        <f t="shared" si="21"/>
        <v>0</v>
      </c>
      <c r="N703" s="18"/>
    </row>
    <row r="704" spans="1:14" s="12" customFormat="1" x14ac:dyDescent="0.3">
      <c r="A704" s="48">
        <v>673</v>
      </c>
      <c r="B704" s="199"/>
      <c r="C704" s="199"/>
      <c r="D704" s="19"/>
      <c r="E704" s="19"/>
      <c r="F704" s="19"/>
      <c r="G704" s="17"/>
      <c r="H704" s="17"/>
      <c r="I704" s="80"/>
      <c r="J704" s="132">
        <f t="shared" si="20"/>
        <v>0</v>
      </c>
      <c r="K704" s="80"/>
      <c r="L704" s="80"/>
      <c r="M704" s="40">
        <f t="shared" si="21"/>
        <v>0</v>
      </c>
      <c r="N704" s="18"/>
    </row>
    <row r="705" spans="1:14" s="12" customFormat="1" x14ac:dyDescent="0.3">
      <c r="A705" s="48">
        <v>674</v>
      </c>
      <c r="B705" s="199"/>
      <c r="C705" s="199"/>
      <c r="D705" s="19"/>
      <c r="E705" s="19"/>
      <c r="F705" s="19"/>
      <c r="G705" s="17"/>
      <c r="H705" s="17"/>
      <c r="I705" s="80"/>
      <c r="J705" s="132">
        <f t="shared" si="20"/>
        <v>0</v>
      </c>
      <c r="K705" s="80"/>
      <c r="L705" s="80"/>
      <c r="M705" s="40">
        <f t="shared" si="21"/>
        <v>0</v>
      </c>
      <c r="N705" s="18"/>
    </row>
    <row r="706" spans="1:14" s="12" customFormat="1" x14ac:dyDescent="0.3">
      <c r="A706" s="48">
        <v>675</v>
      </c>
      <c r="B706" s="199"/>
      <c r="C706" s="199"/>
      <c r="D706" s="19"/>
      <c r="E706" s="19"/>
      <c r="F706" s="19"/>
      <c r="G706" s="17"/>
      <c r="H706" s="17"/>
      <c r="I706" s="80"/>
      <c r="J706" s="132">
        <f t="shared" si="20"/>
        <v>0</v>
      </c>
      <c r="K706" s="80"/>
      <c r="L706" s="80"/>
      <c r="M706" s="40">
        <f t="shared" si="21"/>
        <v>0</v>
      </c>
      <c r="N706" s="18"/>
    </row>
    <row r="707" spans="1:14" s="12" customFormat="1" x14ac:dyDescent="0.3">
      <c r="A707" s="48">
        <v>676</v>
      </c>
      <c r="B707" s="199"/>
      <c r="C707" s="199"/>
      <c r="D707" s="19"/>
      <c r="E707" s="19"/>
      <c r="F707" s="19"/>
      <c r="G707" s="17"/>
      <c r="H707" s="17"/>
      <c r="I707" s="80"/>
      <c r="J707" s="132">
        <f t="shared" si="20"/>
        <v>0</v>
      </c>
      <c r="K707" s="80"/>
      <c r="L707" s="80"/>
      <c r="M707" s="40">
        <f t="shared" si="21"/>
        <v>0</v>
      </c>
      <c r="N707" s="18"/>
    </row>
    <row r="708" spans="1:14" s="12" customFormat="1" x14ac:dyDescent="0.3">
      <c r="A708" s="48">
        <v>677</v>
      </c>
      <c r="B708" s="199"/>
      <c r="C708" s="199"/>
      <c r="D708" s="19"/>
      <c r="E708" s="19"/>
      <c r="F708" s="19"/>
      <c r="G708" s="17"/>
      <c r="H708" s="17"/>
      <c r="I708" s="80"/>
      <c r="J708" s="132">
        <f t="shared" si="20"/>
        <v>0</v>
      </c>
      <c r="K708" s="80"/>
      <c r="L708" s="80"/>
      <c r="M708" s="40">
        <f t="shared" si="21"/>
        <v>0</v>
      </c>
      <c r="N708" s="18"/>
    </row>
    <row r="709" spans="1:14" s="12" customFormat="1" x14ac:dyDescent="0.3">
      <c r="A709" s="48">
        <v>678</v>
      </c>
      <c r="B709" s="199"/>
      <c r="C709" s="199"/>
      <c r="D709" s="19"/>
      <c r="E709" s="19"/>
      <c r="F709" s="19"/>
      <c r="G709" s="17"/>
      <c r="H709" s="17"/>
      <c r="I709" s="80"/>
      <c r="J709" s="132">
        <f t="shared" si="20"/>
        <v>0</v>
      </c>
      <c r="K709" s="80"/>
      <c r="L709" s="80"/>
      <c r="M709" s="40">
        <f t="shared" si="21"/>
        <v>0</v>
      </c>
      <c r="N709" s="18"/>
    </row>
    <row r="710" spans="1:14" s="12" customFormat="1" x14ac:dyDescent="0.3">
      <c r="A710" s="48">
        <v>679</v>
      </c>
      <c r="B710" s="199"/>
      <c r="C710" s="199"/>
      <c r="D710" s="19"/>
      <c r="E710" s="19"/>
      <c r="F710" s="19"/>
      <c r="G710" s="17"/>
      <c r="H710" s="17"/>
      <c r="I710" s="80"/>
      <c r="J710" s="132">
        <f t="shared" si="20"/>
        <v>0</v>
      </c>
      <c r="K710" s="80"/>
      <c r="L710" s="80"/>
      <c r="M710" s="40">
        <f t="shared" si="21"/>
        <v>0</v>
      </c>
      <c r="N710" s="18"/>
    </row>
    <row r="711" spans="1:14" s="12" customFormat="1" x14ac:dyDescent="0.3">
      <c r="A711" s="48">
        <v>680</v>
      </c>
      <c r="B711" s="199"/>
      <c r="C711" s="199"/>
      <c r="D711" s="19"/>
      <c r="E711" s="19"/>
      <c r="F711" s="19"/>
      <c r="G711" s="17"/>
      <c r="H711" s="17"/>
      <c r="I711" s="80"/>
      <c r="J711" s="132">
        <f t="shared" si="20"/>
        <v>0</v>
      </c>
      <c r="K711" s="80"/>
      <c r="L711" s="80"/>
      <c r="M711" s="40">
        <f t="shared" si="21"/>
        <v>0</v>
      </c>
      <c r="N711" s="18"/>
    </row>
    <row r="712" spans="1:14" s="12" customFormat="1" x14ac:dyDescent="0.3">
      <c r="A712" s="48">
        <v>681</v>
      </c>
      <c r="B712" s="199"/>
      <c r="C712" s="199"/>
      <c r="D712" s="19"/>
      <c r="E712" s="19"/>
      <c r="F712" s="19"/>
      <c r="G712" s="17"/>
      <c r="H712" s="17"/>
      <c r="I712" s="80"/>
      <c r="J712" s="132">
        <f t="shared" si="20"/>
        <v>0</v>
      </c>
      <c r="K712" s="80"/>
      <c r="L712" s="80"/>
      <c r="M712" s="40">
        <f t="shared" si="21"/>
        <v>0</v>
      </c>
      <c r="N712" s="18"/>
    </row>
    <row r="713" spans="1:14" s="12" customFormat="1" x14ac:dyDescent="0.3">
      <c r="A713" s="48">
        <v>682</v>
      </c>
      <c r="B713" s="199"/>
      <c r="C713" s="199"/>
      <c r="D713" s="19"/>
      <c r="E713" s="19"/>
      <c r="F713" s="19"/>
      <c r="G713" s="17"/>
      <c r="H713" s="17"/>
      <c r="I713" s="80"/>
      <c r="J713" s="132">
        <f t="shared" si="20"/>
        <v>0</v>
      </c>
      <c r="K713" s="80"/>
      <c r="L713" s="80"/>
      <c r="M713" s="40">
        <f t="shared" si="21"/>
        <v>0</v>
      </c>
      <c r="N713" s="18"/>
    </row>
    <row r="714" spans="1:14" s="12" customFormat="1" x14ac:dyDescent="0.3">
      <c r="A714" s="48">
        <v>683</v>
      </c>
      <c r="B714" s="199"/>
      <c r="C714" s="199"/>
      <c r="D714" s="19"/>
      <c r="E714" s="19"/>
      <c r="F714" s="19"/>
      <c r="G714" s="17"/>
      <c r="H714" s="17"/>
      <c r="I714" s="80"/>
      <c r="J714" s="132">
        <f t="shared" si="20"/>
        <v>0</v>
      </c>
      <c r="K714" s="80"/>
      <c r="L714" s="80"/>
      <c r="M714" s="40">
        <f t="shared" si="21"/>
        <v>0</v>
      </c>
      <c r="N714" s="18"/>
    </row>
    <row r="715" spans="1:14" s="12" customFormat="1" x14ac:dyDescent="0.3">
      <c r="A715" s="48">
        <v>684</v>
      </c>
      <c r="B715" s="199"/>
      <c r="C715" s="199"/>
      <c r="D715" s="19"/>
      <c r="E715" s="19"/>
      <c r="F715" s="19"/>
      <c r="G715" s="17"/>
      <c r="H715" s="17"/>
      <c r="I715" s="80"/>
      <c r="J715" s="132">
        <f t="shared" si="20"/>
        <v>0</v>
      </c>
      <c r="K715" s="80"/>
      <c r="L715" s="80"/>
      <c r="M715" s="40">
        <f t="shared" si="21"/>
        <v>0</v>
      </c>
      <c r="N715" s="18"/>
    </row>
    <row r="716" spans="1:14" s="12" customFormat="1" x14ac:dyDescent="0.3">
      <c r="A716" s="48">
        <v>685</v>
      </c>
      <c r="B716" s="199"/>
      <c r="C716" s="199"/>
      <c r="D716" s="19"/>
      <c r="E716" s="19"/>
      <c r="F716" s="19"/>
      <c r="G716" s="17"/>
      <c r="H716" s="17"/>
      <c r="I716" s="80"/>
      <c r="J716" s="132">
        <f t="shared" si="20"/>
        <v>0</v>
      </c>
      <c r="K716" s="80"/>
      <c r="L716" s="80"/>
      <c r="M716" s="40">
        <f t="shared" si="21"/>
        <v>0</v>
      </c>
      <c r="N716" s="18"/>
    </row>
    <row r="717" spans="1:14" s="12" customFormat="1" x14ac:dyDescent="0.3">
      <c r="A717" s="48">
        <v>686</v>
      </c>
      <c r="B717" s="199"/>
      <c r="C717" s="199"/>
      <c r="D717" s="19"/>
      <c r="E717" s="19"/>
      <c r="F717" s="19"/>
      <c r="G717" s="17"/>
      <c r="H717" s="17"/>
      <c r="I717" s="80"/>
      <c r="J717" s="132">
        <f t="shared" si="20"/>
        <v>0</v>
      </c>
      <c r="K717" s="80"/>
      <c r="L717" s="80"/>
      <c r="M717" s="40">
        <f t="shared" si="21"/>
        <v>0</v>
      </c>
      <c r="N717" s="18"/>
    </row>
    <row r="718" spans="1:14" s="12" customFormat="1" x14ac:dyDescent="0.3">
      <c r="A718" s="48">
        <v>687</v>
      </c>
      <c r="B718" s="199"/>
      <c r="C718" s="199"/>
      <c r="D718" s="19"/>
      <c r="E718" s="19"/>
      <c r="F718" s="19"/>
      <c r="G718" s="17"/>
      <c r="H718" s="17"/>
      <c r="I718" s="80"/>
      <c r="J718" s="132">
        <f t="shared" si="20"/>
        <v>0</v>
      </c>
      <c r="K718" s="80"/>
      <c r="L718" s="80"/>
      <c r="M718" s="40">
        <f t="shared" si="21"/>
        <v>0</v>
      </c>
      <c r="N718" s="18"/>
    </row>
    <row r="719" spans="1:14" s="12" customFormat="1" x14ac:dyDescent="0.3">
      <c r="A719" s="48">
        <v>688</v>
      </c>
      <c r="B719" s="199"/>
      <c r="C719" s="199"/>
      <c r="D719" s="19"/>
      <c r="E719" s="19"/>
      <c r="F719" s="19"/>
      <c r="G719" s="17"/>
      <c r="H719" s="17"/>
      <c r="I719" s="80"/>
      <c r="J719" s="132">
        <f t="shared" si="20"/>
        <v>0</v>
      </c>
      <c r="K719" s="80"/>
      <c r="L719" s="80"/>
      <c r="M719" s="40">
        <f t="shared" si="21"/>
        <v>0</v>
      </c>
      <c r="N719" s="18"/>
    </row>
    <row r="720" spans="1:14" s="12" customFormat="1" x14ac:dyDescent="0.3">
      <c r="A720" s="48">
        <v>689</v>
      </c>
      <c r="B720" s="199"/>
      <c r="C720" s="199"/>
      <c r="D720" s="19"/>
      <c r="E720" s="19"/>
      <c r="F720" s="19"/>
      <c r="G720" s="17"/>
      <c r="H720" s="17"/>
      <c r="I720" s="80"/>
      <c r="J720" s="132">
        <f t="shared" si="20"/>
        <v>0</v>
      </c>
      <c r="K720" s="80"/>
      <c r="L720" s="80"/>
      <c r="M720" s="40">
        <f t="shared" si="21"/>
        <v>0</v>
      </c>
      <c r="N720" s="18"/>
    </row>
    <row r="721" spans="1:14" s="12" customFormat="1" x14ac:dyDescent="0.3">
      <c r="A721" s="48">
        <v>690</v>
      </c>
      <c r="B721" s="199"/>
      <c r="C721" s="199"/>
      <c r="D721" s="19"/>
      <c r="E721" s="19"/>
      <c r="F721" s="19"/>
      <c r="G721" s="17"/>
      <c r="H721" s="17"/>
      <c r="I721" s="80"/>
      <c r="J721" s="132">
        <f t="shared" si="20"/>
        <v>0</v>
      </c>
      <c r="K721" s="80"/>
      <c r="L721" s="80"/>
      <c r="M721" s="40">
        <f t="shared" si="21"/>
        <v>0</v>
      </c>
      <c r="N721" s="18"/>
    </row>
    <row r="722" spans="1:14" s="12" customFormat="1" x14ac:dyDescent="0.3">
      <c r="A722" s="48">
        <v>691</v>
      </c>
      <c r="B722" s="199"/>
      <c r="C722" s="199"/>
      <c r="D722" s="19"/>
      <c r="E722" s="19"/>
      <c r="F722" s="19"/>
      <c r="G722" s="17"/>
      <c r="H722" s="17"/>
      <c r="I722" s="80"/>
      <c r="J722" s="132">
        <f t="shared" si="20"/>
        <v>0</v>
      </c>
      <c r="K722" s="80"/>
      <c r="L722" s="80"/>
      <c r="M722" s="40">
        <f t="shared" si="21"/>
        <v>0</v>
      </c>
      <c r="N722" s="18"/>
    </row>
    <row r="723" spans="1:14" s="12" customFormat="1" x14ac:dyDescent="0.3">
      <c r="A723" s="48">
        <v>692</v>
      </c>
      <c r="B723" s="199"/>
      <c r="C723" s="199"/>
      <c r="D723" s="19"/>
      <c r="E723" s="19"/>
      <c r="F723" s="19"/>
      <c r="G723" s="17"/>
      <c r="H723" s="17"/>
      <c r="I723" s="80"/>
      <c r="J723" s="132">
        <f t="shared" si="20"/>
        <v>0</v>
      </c>
      <c r="K723" s="80"/>
      <c r="L723" s="80"/>
      <c r="M723" s="40">
        <f t="shared" si="21"/>
        <v>0</v>
      </c>
      <c r="N723" s="18"/>
    </row>
    <row r="724" spans="1:14" s="12" customFormat="1" x14ac:dyDescent="0.3">
      <c r="A724" s="48">
        <v>693</v>
      </c>
      <c r="B724" s="199"/>
      <c r="C724" s="199"/>
      <c r="D724" s="19"/>
      <c r="E724" s="19"/>
      <c r="F724" s="19"/>
      <c r="G724" s="17"/>
      <c r="H724" s="17"/>
      <c r="I724" s="80"/>
      <c r="J724" s="132">
        <f t="shared" si="20"/>
        <v>0</v>
      </c>
      <c r="K724" s="80"/>
      <c r="L724" s="80"/>
      <c r="M724" s="40">
        <f t="shared" si="21"/>
        <v>0</v>
      </c>
      <c r="N724" s="18"/>
    </row>
    <row r="725" spans="1:14" s="12" customFormat="1" x14ac:dyDescent="0.3">
      <c r="A725" s="48">
        <v>694</v>
      </c>
      <c r="B725" s="199"/>
      <c r="C725" s="199"/>
      <c r="D725" s="19"/>
      <c r="E725" s="19"/>
      <c r="F725" s="19"/>
      <c r="G725" s="17"/>
      <c r="H725" s="17"/>
      <c r="I725" s="80"/>
      <c r="J725" s="132">
        <f t="shared" si="20"/>
        <v>0</v>
      </c>
      <c r="K725" s="80"/>
      <c r="L725" s="80"/>
      <c r="M725" s="40">
        <f t="shared" si="21"/>
        <v>0</v>
      </c>
      <c r="N725" s="18"/>
    </row>
    <row r="726" spans="1:14" s="12" customFormat="1" x14ac:dyDescent="0.3">
      <c r="A726" s="48">
        <v>695</v>
      </c>
      <c r="B726" s="199"/>
      <c r="C726" s="199"/>
      <c r="D726" s="19"/>
      <c r="E726" s="19"/>
      <c r="F726" s="19"/>
      <c r="G726" s="17"/>
      <c r="H726" s="17"/>
      <c r="I726" s="80"/>
      <c r="J726" s="132">
        <f t="shared" si="20"/>
        <v>0</v>
      </c>
      <c r="K726" s="80"/>
      <c r="L726" s="80"/>
      <c r="M726" s="40">
        <f t="shared" si="21"/>
        <v>0</v>
      </c>
      <c r="N726" s="18"/>
    </row>
    <row r="727" spans="1:14" s="12" customFormat="1" x14ac:dyDescent="0.3">
      <c r="A727" s="48">
        <v>696</v>
      </c>
      <c r="B727" s="199"/>
      <c r="C727" s="199"/>
      <c r="D727" s="19"/>
      <c r="E727" s="19"/>
      <c r="F727" s="19"/>
      <c r="G727" s="17"/>
      <c r="H727" s="17"/>
      <c r="I727" s="80"/>
      <c r="J727" s="132">
        <f t="shared" si="20"/>
        <v>0</v>
      </c>
      <c r="K727" s="80"/>
      <c r="L727" s="80"/>
      <c r="M727" s="40">
        <f t="shared" si="21"/>
        <v>0</v>
      </c>
      <c r="N727" s="18"/>
    </row>
    <row r="728" spans="1:14" s="12" customFormat="1" x14ac:dyDescent="0.3">
      <c r="A728" s="48">
        <v>697</v>
      </c>
      <c r="B728" s="199"/>
      <c r="C728" s="199"/>
      <c r="D728" s="19"/>
      <c r="E728" s="19"/>
      <c r="F728" s="19"/>
      <c r="G728" s="17"/>
      <c r="H728" s="17"/>
      <c r="I728" s="80"/>
      <c r="J728" s="132">
        <f t="shared" si="20"/>
        <v>0</v>
      </c>
      <c r="K728" s="80"/>
      <c r="L728" s="80"/>
      <c r="M728" s="40">
        <f t="shared" si="21"/>
        <v>0</v>
      </c>
      <c r="N728" s="18"/>
    </row>
    <row r="729" spans="1:14" s="12" customFormat="1" x14ac:dyDescent="0.3">
      <c r="A729" s="48">
        <v>698</v>
      </c>
      <c r="B729" s="199"/>
      <c r="C729" s="199"/>
      <c r="D729" s="19"/>
      <c r="E729" s="19"/>
      <c r="F729" s="19"/>
      <c r="G729" s="17"/>
      <c r="H729" s="17"/>
      <c r="I729" s="80"/>
      <c r="J729" s="132">
        <f t="shared" si="20"/>
        <v>0</v>
      </c>
      <c r="K729" s="80"/>
      <c r="L729" s="80"/>
      <c r="M729" s="40">
        <f t="shared" si="21"/>
        <v>0</v>
      </c>
      <c r="N729" s="18"/>
    </row>
    <row r="730" spans="1:14" s="12" customFormat="1" x14ac:dyDescent="0.3">
      <c r="A730" s="48">
        <v>699</v>
      </c>
      <c r="B730" s="199"/>
      <c r="C730" s="199"/>
      <c r="D730" s="19"/>
      <c r="E730" s="19"/>
      <c r="F730" s="19"/>
      <c r="G730" s="17"/>
      <c r="H730" s="17"/>
      <c r="I730" s="80"/>
      <c r="J730" s="132">
        <f t="shared" si="20"/>
        <v>0</v>
      </c>
      <c r="K730" s="80"/>
      <c r="L730" s="80"/>
      <c r="M730" s="40">
        <f t="shared" si="21"/>
        <v>0</v>
      </c>
      <c r="N730" s="18"/>
    </row>
    <row r="731" spans="1:14" s="12" customFormat="1" x14ac:dyDescent="0.3">
      <c r="A731" s="48">
        <v>700</v>
      </c>
      <c r="B731" s="199"/>
      <c r="C731" s="199"/>
      <c r="D731" s="19"/>
      <c r="E731" s="19"/>
      <c r="F731" s="19"/>
      <c r="G731" s="17"/>
      <c r="H731" s="17"/>
      <c r="I731" s="80"/>
      <c r="J731" s="132">
        <f t="shared" si="20"/>
        <v>0</v>
      </c>
      <c r="K731" s="80"/>
      <c r="L731" s="80"/>
      <c r="M731" s="40">
        <f t="shared" si="21"/>
        <v>0</v>
      </c>
      <c r="N731" s="18"/>
    </row>
    <row r="732" spans="1:14" s="12" customFormat="1" x14ac:dyDescent="0.3">
      <c r="A732" s="48">
        <v>701</v>
      </c>
      <c r="B732" s="199"/>
      <c r="C732" s="199"/>
      <c r="D732" s="19"/>
      <c r="E732" s="19"/>
      <c r="F732" s="19"/>
      <c r="G732" s="17"/>
      <c r="H732" s="17"/>
      <c r="I732" s="80"/>
      <c r="J732" s="132">
        <f t="shared" si="20"/>
        <v>0</v>
      </c>
      <c r="K732" s="80"/>
      <c r="L732" s="80"/>
      <c r="M732" s="40">
        <f t="shared" si="21"/>
        <v>0</v>
      </c>
      <c r="N732" s="18"/>
    </row>
    <row r="733" spans="1:14" s="12" customFormat="1" x14ac:dyDescent="0.3">
      <c r="A733" s="48">
        <v>702</v>
      </c>
      <c r="B733" s="199"/>
      <c r="C733" s="199"/>
      <c r="D733" s="19"/>
      <c r="E733" s="19"/>
      <c r="F733" s="19"/>
      <c r="G733" s="17"/>
      <c r="H733" s="17"/>
      <c r="I733" s="80"/>
      <c r="J733" s="132">
        <f t="shared" si="20"/>
        <v>0</v>
      </c>
      <c r="K733" s="80"/>
      <c r="L733" s="80"/>
      <c r="M733" s="40">
        <f t="shared" si="21"/>
        <v>0</v>
      </c>
      <c r="N733" s="18"/>
    </row>
    <row r="734" spans="1:14" s="12" customFormat="1" x14ac:dyDescent="0.3">
      <c r="A734" s="48">
        <v>703</v>
      </c>
      <c r="B734" s="199"/>
      <c r="C734" s="199"/>
      <c r="D734" s="19"/>
      <c r="E734" s="19"/>
      <c r="F734" s="19"/>
      <c r="G734" s="17"/>
      <c r="H734" s="17"/>
      <c r="I734" s="80"/>
      <c r="J734" s="132">
        <f t="shared" si="20"/>
        <v>0</v>
      </c>
      <c r="K734" s="80"/>
      <c r="L734" s="80"/>
      <c r="M734" s="40">
        <f t="shared" si="21"/>
        <v>0</v>
      </c>
      <c r="N734" s="18"/>
    </row>
    <row r="735" spans="1:14" s="12" customFormat="1" x14ac:dyDescent="0.3">
      <c r="A735" s="48">
        <v>704</v>
      </c>
      <c r="B735" s="199"/>
      <c r="C735" s="199"/>
      <c r="D735" s="19"/>
      <c r="E735" s="19"/>
      <c r="F735" s="19"/>
      <c r="G735" s="17"/>
      <c r="H735" s="17"/>
      <c r="I735" s="80"/>
      <c r="J735" s="132">
        <f t="shared" si="20"/>
        <v>0</v>
      </c>
      <c r="K735" s="80"/>
      <c r="L735" s="80"/>
      <c r="M735" s="40">
        <f t="shared" si="21"/>
        <v>0</v>
      </c>
      <c r="N735" s="18"/>
    </row>
    <row r="736" spans="1:14" s="12" customFormat="1" x14ac:dyDescent="0.3">
      <c r="A736" s="48">
        <v>705</v>
      </c>
      <c r="B736" s="199"/>
      <c r="C736" s="199"/>
      <c r="D736" s="19"/>
      <c r="E736" s="19"/>
      <c r="F736" s="19"/>
      <c r="G736" s="17"/>
      <c r="H736" s="17"/>
      <c r="I736" s="80"/>
      <c r="J736" s="132">
        <f t="shared" si="20"/>
        <v>0</v>
      </c>
      <c r="K736" s="80"/>
      <c r="L736" s="80"/>
      <c r="M736" s="40">
        <f t="shared" si="21"/>
        <v>0</v>
      </c>
      <c r="N736" s="18"/>
    </row>
    <row r="737" spans="1:14" s="12" customFormat="1" x14ac:dyDescent="0.3">
      <c r="A737" s="48">
        <v>706</v>
      </c>
      <c r="B737" s="199"/>
      <c r="C737" s="199"/>
      <c r="D737" s="19"/>
      <c r="E737" s="19"/>
      <c r="F737" s="19"/>
      <c r="G737" s="17"/>
      <c r="H737" s="17"/>
      <c r="I737" s="80"/>
      <c r="J737" s="132">
        <f t="shared" ref="J737:J800" si="22">H737*I737</f>
        <v>0</v>
      </c>
      <c r="K737" s="80"/>
      <c r="L737" s="80"/>
      <c r="M737" s="40">
        <f t="shared" ref="M737:M800" si="23">IFERROR(J737*K737*L737/365,0)</f>
        <v>0</v>
      </c>
      <c r="N737" s="18"/>
    </row>
    <row r="738" spans="1:14" s="12" customFormat="1" x14ac:dyDescent="0.3">
      <c r="A738" s="48">
        <v>707</v>
      </c>
      <c r="B738" s="199"/>
      <c r="C738" s="199"/>
      <c r="D738" s="19"/>
      <c r="E738" s="19"/>
      <c r="F738" s="19"/>
      <c r="G738" s="17"/>
      <c r="H738" s="17"/>
      <c r="I738" s="80"/>
      <c r="J738" s="132">
        <f t="shared" si="22"/>
        <v>0</v>
      </c>
      <c r="K738" s="80"/>
      <c r="L738" s="80"/>
      <c r="M738" s="40">
        <f t="shared" si="23"/>
        <v>0</v>
      </c>
      <c r="N738" s="18"/>
    </row>
    <row r="739" spans="1:14" s="12" customFormat="1" x14ac:dyDescent="0.3">
      <c r="A739" s="48">
        <v>708</v>
      </c>
      <c r="B739" s="199"/>
      <c r="C739" s="199"/>
      <c r="D739" s="19"/>
      <c r="E739" s="19"/>
      <c r="F739" s="19"/>
      <c r="G739" s="17"/>
      <c r="H739" s="17"/>
      <c r="I739" s="80"/>
      <c r="J739" s="132">
        <f t="shared" si="22"/>
        <v>0</v>
      </c>
      <c r="K739" s="80"/>
      <c r="L739" s="80"/>
      <c r="M739" s="40">
        <f t="shared" si="23"/>
        <v>0</v>
      </c>
      <c r="N739" s="18"/>
    </row>
    <row r="740" spans="1:14" s="12" customFormat="1" x14ac:dyDescent="0.3">
      <c r="A740" s="48">
        <v>709</v>
      </c>
      <c r="B740" s="199"/>
      <c r="C740" s="199"/>
      <c r="D740" s="19"/>
      <c r="E740" s="19"/>
      <c r="F740" s="19"/>
      <c r="G740" s="17"/>
      <c r="H740" s="17"/>
      <c r="I740" s="80"/>
      <c r="J740" s="132">
        <f t="shared" si="22"/>
        <v>0</v>
      </c>
      <c r="K740" s="80"/>
      <c r="L740" s="80"/>
      <c r="M740" s="40">
        <f t="shared" si="23"/>
        <v>0</v>
      </c>
      <c r="N740" s="18"/>
    </row>
    <row r="741" spans="1:14" s="12" customFormat="1" x14ac:dyDescent="0.3">
      <c r="A741" s="48">
        <v>710</v>
      </c>
      <c r="B741" s="199"/>
      <c r="C741" s="199"/>
      <c r="D741" s="19"/>
      <c r="E741" s="19"/>
      <c r="F741" s="19"/>
      <c r="G741" s="17"/>
      <c r="H741" s="17"/>
      <c r="I741" s="80"/>
      <c r="J741" s="132">
        <f t="shared" si="22"/>
        <v>0</v>
      </c>
      <c r="K741" s="80"/>
      <c r="L741" s="80"/>
      <c r="M741" s="40">
        <f t="shared" si="23"/>
        <v>0</v>
      </c>
      <c r="N741" s="18"/>
    </row>
    <row r="742" spans="1:14" s="12" customFormat="1" x14ac:dyDescent="0.3">
      <c r="A742" s="48">
        <v>711</v>
      </c>
      <c r="B742" s="199"/>
      <c r="C742" s="199"/>
      <c r="D742" s="19"/>
      <c r="E742" s="19"/>
      <c r="F742" s="19"/>
      <c r="G742" s="17"/>
      <c r="H742" s="17"/>
      <c r="I742" s="80"/>
      <c r="J742" s="132">
        <f t="shared" si="22"/>
        <v>0</v>
      </c>
      <c r="K742" s="80"/>
      <c r="L742" s="80"/>
      <c r="M742" s="40">
        <f t="shared" si="23"/>
        <v>0</v>
      </c>
      <c r="N742" s="18"/>
    </row>
    <row r="743" spans="1:14" s="12" customFormat="1" x14ac:dyDescent="0.3">
      <c r="A743" s="48">
        <v>712</v>
      </c>
      <c r="B743" s="199"/>
      <c r="C743" s="199"/>
      <c r="D743" s="19"/>
      <c r="E743" s="19"/>
      <c r="F743" s="19"/>
      <c r="G743" s="17"/>
      <c r="H743" s="17"/>
      <c r="I743" s="80"/>
      <c r="J743" s="132">
        <f t="shared" si="22"/>
        <v>0</v>
      </c>
      <c r="K743" s="80"/>
      <c r="L743" s="80"/>
      <c r="M743" s="40">
        <f t="shared" si="23"/>
        <v>0</v>
      </c>
      <c r="N743" s="18"/>
    </row>
    <row r="744" spans="1:14" s="12" customFormat="1" x14ac:dyDescent="0.3">
      <c r="A744" s="48">
        <v>713</v>
      </c>
      <c r="B744" s="199"/>
      <c r="C744" s="199"/>
      <c r="D744" s="19"/>
      <c r="E744" s="19"/>
      <c r="F744" s="19"/>
      <c r="G744" s="17"/>
      <c r="H744" s="17"/>
      <c r="I744" s="80"/>
      <c r="J744" s="132">
        <f t="shared" si="22"/>
        <v>0</v>
      </c>
      <c r="K744" s="80"/>
      <c r="L744" s="80"/>
      <c r="M744" s="40">
        <f t="shared" si="23"/>
        <v>0</v>
      </c>
      <c r="N744" s="18"/>
    </row>
    <row r="745" spans="1:14" s="12" customFormat="1" x14ac:dyDescent="0.3">
      <c r="A745" s="48">
        <v>714</v>
      </c>
      <c r="B745" s="199"/>
      <c r="C745" s="199"/>
      <c r="D745" s="19"/>
      <c r="E745" s="19"/>
      <c r="F745" s="19"/>
      <c r="G745" s="17"/>
      <c r="H745" s="17"/>
      <c r="I745" s="80"/>
      <c r="J745" s="132">
        <f t="shared" si="22"/>
        <v>0</v>
      </c>
      <c r="K745" s="80"/>
      <c r="L745" s="80"/>
      <c r="M745" s="40">
        <f t="shared" si="23"/>
        <v>0</v>
      </c>
      <c r="N745" s="18"/>
    </row>
    <row r="746" spans="1:14" s="12" customFormat="1" x14ac:dyDescent="0.3">
      <c r="A746" s="48">
        <v>715</v>
      </c>
      <c r="B746" s="199"/>
      <c r="C746" s="199"/>
      <c r="D746" s="19"/>
      <c r="E746" s="19"/>
      <c r="F746" s="19"/>
      <c r="G746" s="17"/>
      <c r="H746" s="17"/>
      <c r="I746" s="80"/>
      <c r="J746" s="132">
        <f t="shared" si="22"/>
        <v>0</v>
      </c>
      <c r="K746" s="80"/>
      <c r="L746" s="80"/>
      <c r="M746" s="40">
        <f t="shared" si="23"/>
        <v>0</v>
      </c>
      <c r="N746" s="18"/>
    </row>
    <row r="747" spans="1:14" s="12" customFormat="1" x14ac:dyDescent="0.3">
      <c r="A747" s="48">
        <v>716</v>
      </c>
      <c r="B747" s="199"/>
      <c r="C747" s="199"/>
      <c r="D747" s="19"/>
      <c r="E747" s="19"/>
      <c r="F747" s="19"/>
      <c r="G747" s="17"/>
      <c r="H747" s="17"/>
      <c r="I747" s="80"/>
      <c r="J747" s="132">
        <f t="shared" si="22"/>
        <v>0</v>
      </c>
      <c r="K747" s="80"/>
      <c r="L747" s="80"/>
      <c r="M747" s="40">
        <f t="shared" si="23"/>
        <v>0</v>
      </c>
      <c r="N747" s="18"/>
    </row>
    <row r="748" spans="1:14" s="12" customFormat="1" x14ac:dyDescent="0.3">
      <c r="A748" s="48">
        <v>717</v>
      </c>
      <c r="B748" s="199"/>
      <c r="C748" s="199"/>
      <c r="D748" s="19"/>
      <c r="E748" s="19"/>
      <c r="F748" s="19"/>
      <c r="G748" s="17"/>
      <c r="H748" s="17"/>
      <c r="I748" s="80"/>
      <c r="J748" s="132">
        <f t="shared" si="22"/>
        <v>0</v>
      </c>
      <c r="K748" s="80"/>
      <c r="L748" s="80"/>
      <c r="M748" s="40">
        <f t="shared" si="23"/>
        <v>0</v>
      </c>
      <c r="N748" s="18"/>
    </row>
    <row r="749" spans="1:14" s="12" customFormat="1" x14ac:dyDescent="0.3">
      <c r="A749" s="48">
        <v>718</v>
      </c>
      <c r="B749" s="199"/>
      <c r="C749" s="199"/>
      <c r="D749" s="19"/>
      <c r="E749" s="19"/>
      <c r="F749" s="19"/>
      <c r="G749" s="17"/>
      <c r="H749" s="17"/>
      <c r="I749" s="80"/>
      <c r="J749" s="132">
        <f t="shared" si="22"/>
        <v>0</v>
      </c>
      <c r="K749" s="80"/>
      <c r="L749" s="80"/>
      <c r="M749" s="40">
        <f t="shared" si="23"/>
        <v>0</v>
      </c>
      <c r="N749" s="18"/>
    </row>
    <row r="750" spans="1:14" s="12" customFormat="1" x14ac:dyDescent="0.3">
      <c r="A750" s="48">
        <v>719</v>
      </c>
      <c r="B750" s="199"/>
      <c r="C750" s="199"/>
      <c r="D750" s="19"/>
      <c r="E750" s="19"/>
      <c r="F750" s="19"/>
      <c r="G750" s="17"/>
      <c r="H750" s="17"/>
      <c r="I750" s="80"/>
      <c r="J750" s="132">
        <f t="shared" si="22"/>
        <v>0</v>
      </c>
      <c r="K750" s="80"/>
      <c r="L750" s="80"/>
      <c r="M750" s="40">
        <f t="shared" si="23"/>
        <v>0</v>
      </c>
      <c r="N750" s="18"/>
    </row>
    <row r="751" spans="1:14" s="12" customFormat="1" x14ac:dyDescent="0.3">
      <c r="A751" s="48">
        <v>720</v>
      </c>
      <c r="B751" s="199"/>
      <c r="C751" s="199"/>
      <c r="D751" s="19"/>
      <c r="E751" s="19"/>
      <c r="F751" s="19"/>
      <c r="G751" s="17"/>
      <c r="H751" s="17"/>
      <c r="I751" s="80"/>
      <c r="J751" s="132">
        <f t="shared" si="22"/>
        <v>0</v>
      </c>
      <c r="K751" s="80"/>
      <c r="L751" s="80"/>
      <c r="M751" s="40">
        <f t="shared" si="23"/>
        <v>0</v>
      </c>
      <c r="N751" s="18"/>
    </row>
    <row r="752" spans="1:14" s="12" customFormat="1" x14ac:dyDescent="0.3">
      <c r="A752" s="48">
        <v>721</v>
      </c>
      <c r="B752" s="199"/>
      <c r="C752" s="199"/>
      <c r="D752" s="19"/>
      <c r="E752" s="19"/>
      <c r="F752" s="19"/>
      <c r="G752" s="17"/>
      <c r="H752" s="17"/>
      <c r="I752" s="80"/>
      <c r="J752" s="132">
        <f t="shared" si="22"/>
        <v>0</v>
      </c>
      <c r="K752" s="80"/>
      <c r="L752" s="80"/>
      <c r="M752" s="40">
        <f t="shared" si="23"/>
        <v>0</v>
      </c>
      <c r="N752" s="18"/>
    </row>
    <row r="753" spans="1:14" s="12" customFormat="1" x14ac:dyDescent="0.3">
      <c r="A753" s="48">
        <v>722</v>
      </c>
      <c r="B753" s="199"/>
      <c r="C753" s="199"/>
      <c r="D753" s="19"/>
      <c r="E753" s="19"/>
      <c r="F753" s="19"/>
      <c r="G753" s="17"/>
      <c r="H753" s="17"/>
      <c r="I753" s="80"/>
      <c r="J753" s="132">
        <f t="shared" si="22"/>
        <v>0</v>
      </c>
      <c r="K753" s="80"/>
      <c r="L753" s="80"/>
      <c r="M753" s="40">
        <f t="shared" si="23"/>
        <v>0</v>
      </c>
      <c r="N753" s="18"/>
    </row>
    <row r="754" spans="1:14" s="12" customFormat="1" x14ac:dyDescent="0.3">
      <c r="A754" s="48">
        <v>723</v>
      </c>
      <c r="B754" s="199"/>
      <c r="C754" s="199"/>
      <c r="D754" s="19"/>
      <c r="E754" s="19"/>
      <c r="F754" s="19"/>
      <c r="G754" s="17"/>
      <c r="H754" s="17"/>
      <c r="I754" s="80"/>
      <c r="J754" s="132">
        <f t="shared" si="22"/>
        <v>0</v>
      </c>
      <c r="K754" s="80"/>
      <c r="L754" s="80"/>
      <c r="M754" s="40">
        <f t="shared" si="23"/>
        <v>0</v>
      </c>
      <c r="N754" s="18"/>
    </row>
    <row r="755" spans="1:14" s="12" customFormat="1" x14ac:dyDescent="0.3">
      <c r="A755" s="48">
        <v>724</v>
      </c>
      <c r="B755" s="199"/>
      <c r="C755" s="199"/>
      <c r="D755" s="19"/>
      <c r="E755" s="19"/>
      <c r="F755" s="19"/>
      <c r="G755" s="17"/>
      <c r="H755" s="17"/>
      <c r="I755" s="80"/>
      <c r="J755" s="132">
        <f t="shared" si="22"/>
        <v>0</v>
      </c>
      <c r="K755" s="80"/>
      <c r="L755" s="80"/>
      <c r="M755" s="40">
        <f t="shared" si="23"/>
        <v>0</v>
      </c>
      <c r="N755" s="18"/>
    </row>
    <row r="756" spans="1:14" s="12" customFormat="1" x14ac:dyDescent="0.3">
      <c r="A756" s="48">
        <v>725</v>
      </c>
      <c r="B756" s="199"/>
      <c r="C756" s="199"/>
      <c r="D756" s="19"/>
      <c r="E756" s="19"/>
      <c r="F756" s="19"/>
      <c r="G756" s="17"/>
      <c r="H756" s="17"/>
      <c r="I756" s="80"/>
      <c r="J756" s="132">
        <f t="shared" si="22"/>
        <v>0</v>
      </c>
      <c r="K756" s="80"/>
      <c r="L756" s="80"/>
      <c r="M756" s="40">
        <f t="shared" si="23"/>
        <v>0</v>
      </c>
      <c r="N756" s="18"/>
    </row>
    <row r="757" spans="1:14" s="12" customFormat="1" x14ac:dyDescent="0.3">
      <c r="A757" s="48">
        <v>726</v>
      </c>
      <c r="B757" s="199"/>
      <c r="C757" s="199"/>
      <c r="D757" s="19"/>
      <c r="E757" s="19"/>
      <c r="F757" s="19"/>
      <c r="G757" s="17"/>
      <c r="H757" s="17"/>
      <c r="I757" s="80"/>
      <c r="J757" s="132">
        <f t="shared" si="22"/>
        <v>0</v>
      </c>
      <c r="K757" s="80"/>
      <c r="L757" s="80"/>
      <c r="M757" s="40">
        <f t="shared" si="23"/>
        <v>0</v>
      </c>
      <c r="N757" s="18"/>
    </row>
    <row r="758" spans="1:14" s="12" customFormat="1" x14ac:dyDescent="0.3">
      <c r="A758" s="48">
        <v>727</v>
      </c>
      <c r="B758" s="199"/>
      <c r="C758" s="199"/>
      <c r="D758" s="19"/>
      <c r="E758" s="19"/>
      <c r="F758" s="19"/>
      <c r="G758" s="17"/>
      <c r="H758" s="17"/>
      <c r="I758" s="80"/>
      <c r="J758" s="132">
        <f t="shared" si="22"/>
        <v>0</v>
      </c>
      <c r="K758" s="80"/>
      <c r="L758" s="80"/>
      <c r="M758" s="40">
        <f t="shared" si="23"/>
        <v>0</v>
      </c>
      <c r="N758" s="18"/>
    </row>
    <row r="759" spans="1:14" s="12" customFormat="1" x14ac:dyDescent="0.3">
      <c r="A759" s="48">
        <v>728</v>
      </c>
      <c r="B759" s="199"/>
      <c r="C759" s="199"/>
      <c r="D759" s="19"/>
      <c r="E759" s="19"/>
      <c r="F759" s="19"/>
      <c r="G759" s="17"/>
      <c r="H759" s="17"/>
      <c r="I759" s="80"/>
      <c r="J759" s="132">
        <f t="shared" si="22"/>
        <v>0</v>
      </c>
      <c r="K759" s="80"/>
      <c r="L759" s="80"/>
      <c r="M759" s="40">
        <f t="shared" si="23"/>
        <v>0</v>
      </c>
      <c r="N759" s="18"/>
    </row>
    <row r="760" spans="1:14" s="12" customFormat="1" x14ac:dyDescent="0.3">
      <c r="A760" s="48">
        <v>729</v>
      </c>
      <c r="B760" s="199"/>
      <c r="C760" s="199"/>
      <c r="D760" s="19"/>
      <c r="E760" s="19"/>
      <c r="F760" s="19"/>
      <c r="G760" s="17"/>
      <c r="H760" s="17"/>
      <c r="I760" s="80"/>
      <c r="J760" s="132">
        <f t="shared" si="22"/>
        <v>0</v>
      </c>
      <c r="K760" s="80"/>
      <c r="L760" s="80"/>
      <c r="M760" s="40">
        <f t="shared" si="23"/>
        <v>0</v>
      </c>
      <c r="N760" s="18"/>
    </row>
    <row r="761" spans="1:14" s="12" customFormat="1" x14ac:dyDescent="0.3">
      <c r="A761" s="48">
        <v>730</v>
      </c>
      <c r="B761" s="199"/>
      <c r="C761" s="199"/>
      <c r="D761" s="19"/>
      <c r="E761" s="19"/>
      <c r="F761" s="19"/>
      <c r="G761" s="17"/>
      <c r="H761" s="17"/>
      <c r="I761" s="80"/>
      <c r="J761" s="132">
        <f t="shared" si="22"/>
        <v>0</v>
      </c>
      <c r="K761" s="80"/>
      <c r="L761" s="80"/>
      <c r="M761" s="40">
        <f t="shared" si="23"/>
        <v>0</v>
      </c>
      <c r="N761" s="18"/>
    </row>
    <row r="762" spans="1:14" s="12" customFormat="1" x14ac:dyDescent="0.3">
      <c r="A762" s="48">
        <v>731</v>
      </c>
      <c r="B762" s="199"/>
      <c r="C762" s="199"/>
      <c r="D762" s="19"/>
      <c r="E762" s="19"/>
      <c r="F762" s="19"/>
      <c r="G762" s="17"/>
      <c r="H762" s="17"/>
      <c r="I762" s="80"/>
      <c r="J762" s="132">
        <f t="shared" si="22"/>
        <v>0</v>
      </c>
      <c r="K762" s="80"/>
      <c r="L762" s="80"/>
      <c r="M762" s="40">
        <f t="shared" si="23"/>
        <v>0</v>
      </c>
      <c r="N762" s="18"/>
    </row>
    <row r="763" spans="1:14" s="12" customFormat="1" x14ac:dyDescent="0.3">
      <c r="A763" s="48">
        <v>732</v>
      </c>
      <c r="B763" s="199"/>
      <c r="C763" s="199"/>
      <c r="D763" s="19"/>
      <c r="E763" s="19"/>
      <c r="F763" s="19"/>
      <c r="G763" s="17"/>
      <c r="H763" s="17"/>
      <c r="I763" s="80"/>
      <c r="J763" s="132">
        <f t="shared" si="22"/>
        <v>0</v>
      </c>
      <c r="K763" s="80"/>
      <c r="L763" s="80"/>
      <c r="M763" s="40">
        <f t="shared" si="23"/>
        <v>0</v>
      </c>
      <c r="N763" s="18"/>
    </row>
    <row r="764" spans="1:14" s="12" customFormat="1" x14ac:dyDescent="0.3">
      <c r="A764" s="48">
        <v>733</v>
      </c>
      <c r="B764" s="199"/>
      <c r="C764" s="199"/>
      <c r="D764" s="19"/>
      <c r="E764" s="19"/>
      <c r="F764" s="19"/>
      <c r="G764" s="17"/>
      <c r="H764" s="17"/>
      <c r="I764" s="80"/>
      <c r="J764" s="132">
        <f t="shared" si="22"/>
        <v>0</v>
      </c>
      <c r="K764" s="80"/>
      <c r="L764" s="80"/>
      <c r="M764" s="40">
        <f t="shared" si="23"/>
        <v>0</v>
      </c>
      <c r="N764" s="18"/>
    </row>
    <row r="765" spans="1:14" s="12" customFormat="1" x14ac:dyDescent="0.3">
      <c r="A765" s="48">
        <v>734</v>
      </c>
      <c r="B765" s="199"/>
      <c r="C765" s="199"/>
      <c r="D765" s="19"/>
      <c r="E765" s="19"/>
      <c r="F765" s="19"/>
      <c r="G765" s="17"/>
      <c r="H765" s="17"/>
      <c r="I765" s="80"/>
      <c r="J765" s="132">
        <f t="shared" si="22"/>
        <v>0</v>
      </c>
      <c r="K765" s="80"/>
      <c r="L765" s="80"/>
      <c r="M765" s="40">
        <f t="shared" si="23"/>
        <v>0</v>
      </c>
      <c r="N765" s="18"/>
    </row>
    <row r="766" spans="1:14" s="12" customFormat="1" x14ac:dyDescent="0.3">
      <c r="A766" s="48">
        <v>735</v>
      </c>
      <c r="B766" s="199"/>
      <c r="C766" s="199"/>
      <c r="D766" s="19"/>
      <c r="E766" s="19"/>
      <c r="F766" s="19"/>
      <c r="G766" s="17"/>
      <c r="H766" s="17"/>
      <c r="I766" s="80"/>
      <c r="J766" s="132">
        <f t="shared" si="22"/>
        <v>0</v>
      </c>
      <c r="K766" s="80"/>
      <c r="L766" s="80"/>
      <c r="M766" s="40">
        <f t="shared" si="23"/>
        <v>0</v>
      </c>
      <c r="N766" s="18"/>
    </row>
    <row r="767" spans="1:14" s="12" customFormat="1" x14ac:dyDescent="0.3">
      <c r="A767" s="48">
        <v>736</v>
      </c>
      <c r="B767" s="199"/>
      <c r="C767" s="199"/>
      <c r="D767" s="19"/>
      <c r="E767" s="19"/>
      <c r="F767" s="19"/>
      <c r="G767" s="17"/>
      <c r="H767" s="17"/>
      <c r="I767" s="80"/>
      <c r="J767" s="132">
        <f t="shared" si="22"/>
        <v>0</v>
      </c>
      <c r="K767" s="80"/>
      <c r="L767" s="80"/>
      <c r="M767" s="40">
        <f t="shared" si="23"/>
        <v>0</v>
      </c>
      <c r="N767" s="18"/>
    </row>
    <row r="768" spans="1:14" s="12" customFormat="1" x14ac:dyDescent="0.3">
      <c r="A768" s="48">
        <v>737</v>
      </c>
      <c r="B768" s="199"/>
      <c r="C768" s="199"/>
      <c r="D768" s="19"/>
      <c r="E768" s="19"/>
      <c r="F768" s="19"/>
      <c r="G768" s="17"/>
      <c r="H768" s="17"/>
      <c r="I768" s="80"/>
      <c r="J768" s="132">
        <f t="shared" si="22"/>
        <v>0</v>
      </c>
      <c r="K768" s="80"/>
      <c r="L768" s="80"/>
      <c r="M768" s="40">
        <f t="shared" si="23"/>
        <v>0</v>
      </c>
      <c r="N768" s="18"/>
    </row>
    <row r="769" spans="1:14" s="12" customFormat="1" x14ac:dyDescent="0.3">
      <c r="A769" s="48">
        <v>738</v>
      </c>
      <c r="B769" s="199"/>
      <c r="C769" s="199"/>
      <c r="D769" s="19"/>
      <c r="E769" s="19"/>
      <c r="F769" s="19"/>
      <c r="G769" s="17"/>
      <c r="H769" s="17"/>
      <c r="I769" s="80"/>
      <c r="J769" s="132">
        <f t="shared" si="22"/>
        <v>0</v>
      </c>
      <c r="K769" s="80"/>
      <c r="L769" s="80"/>
      <c r="M769" s="40">
        <f t="shared" si="23"/>
        <v>0</v>
      </c>
      <c r="N769" s="18"/>
    </row>
    <row r="770" spans="1:14" s="12" customFormat="1" x14ac:dyDescent="0.3">
      <c r="A770" s="48">
        <v>739</v>
      </c>
      <c r="B770" s="199"/>
      <c r="C770" s="199"/>
      <c r="D770" s="19"/>
      <c r="E770" s="19"/>
      <c r="F770" s="19"/>
      <c r="G770" s="17"/>
      <c r="H770" s="17"/>
      <c r="I770" s="80"/>
      <c r="J770" s="132">
        <f t="shared" si="22"/>
        <v>0</v>
      </c>
      <c r="K770" s="80"/>
      <c r="L770" s="80"/>
      <c r="M770" s="40">
        <f t="shared" si="23"/>
        <v>0</v>
      </c>
      <c r="N770" s="18"/>
    </row>
    <row r="771" spans="1:14" s="12" customFormat="1" x14ac:dyDescent="0.3">
      <c r="A771" s="48">
        <v>740</v>
      </c>
      <c r="B771" s="199"/>
      <c r="C771" s="199"/>
      <c r="D771" s="19"/>
      <c r="E771" s="19"/>
      <c r="F771" s="19"/>
      <c r="G771" s="17"/>
      <c r="H771" s="17"/>
      <c r="I771" s="80"/>
      <c r="J771" s="132">
        <f t="shared" si="22"/>
        <v>0</v>
      </c>
      <c r="K771" s="80"/>
      <c r="L771" s="80"/>
      <c r="M771" s="40">
        <f t="shared" si="23"/>
        <v>0</v>
      </c>
      <c r="N771" s="18"/>
    </row>
    <row r="772" spans="1:14" s="12" customFormat="1" x14ac:dyDescent="0.3">
      <c r="A772" s="48">
        <v>741</v>
      </c>
      <c r="B772" s="199"/>
      <c r="C772" s="199"/>
      <c r="D772" s="19"/>
      <c r="E772" s="19"/>
      <c r="F772" s="19"/>
      <c r="G772" s="17"/>
      <c r="H772" s="17"/>
      <c r="I772" s="80"/>
      <c r="J772" s="132">
        <f t="shared" si="22"/>
        <v>0</v>
      </c>
      <c r="K772" s="80"/>
      <c r="L772" s="80"/>
      <c r="M772" s="40">
        <f t="shared" si="23"/>
        <v>0</v>
      </c>
      <c r="N772" s="18"/>
    </row>
    <row r="773" spans="1:14" s="12" customFormat="1" x14ac:dyDescent="0.3">
      <c r="A773" s="48">
        <v>742</v>
      </c>
      <c r="B773" s="199"/>
      <c r="C773" s="199"/>
      <c r="D773" s="19"/>
      <c r="E773" s="19"/>
      <c r="F773" s="19"/>
      <c r="G773" s="17"/>
      <c r="H773" s="17"/>
      <c r="I773" s="80"/>
      <c r="J773" s="132">
        <f t="shared" si="22"/>
        <v>0</v>
      </c>
      <c r="K773" s="80"/>
      <c r="L773" s="80"/>
      <c r="M773" s="40">
        <f t="shared" si="23"/>
        <v>0</v>
      </c>
      <c r="N773" s="18"/>
    </row>
    <row r="774" spans="1:14" s="12" customFormat="1" x14ac:dyDescent="0.3">
      <c r="A774" s="48">
        <v>743</v>
      </c>
      <c r="B774" s="199"/>
      <c r="C774" s="199"/>
      <c r="D774" s="19"/>
      <c r="E774" s="19"/>
      <c r="F774" s="19"/>
      <c r="G774" s="17"/>
      <c r="H774" s="17"/>
      <c r="I774" s="80"/>
      <c r="J774" s="132">
        <f t="shared" si="22"/>
        <v>0</v>
      </c>
      <c r="K774" s="80"/>
      <c r="L774" s="80"/>
      <c r="M774" s="40">
        <f t="shared" si="23"/>
        <v>0</v>
      </c>
      <c r="N774" s="18"/>
    </row>
    <row r="775" spans="1:14" s="12" customFormat="1" x14ac:dyDescent="0.3">
      <c r="A775" s="48">
        <v>744</v>
      </c>
      <c r="B775" s="199"/>
      <c r="C775" s="199"/>
      <c r="D775" s="19"/>
      <c r="E775" s="19"/>
      <c r="F775" s="19"/>
      <c r="G775" s="17"/>
      <c r="H775" s="17"/>
      <c r="I775" s="80"/>
      <c r="J775" s="132">
        <f t="shared" si="22"/>
        <v>0</v>
      </c>
      <c r="K775" s="80"/>
      <c r="L775" s="80"/>
      <c r="M775" s="40">
        <f t="shared" si="23"/>
        <v>0</v>
      </c>
      <c r="N775" s="18"/>
    </row>
    <row r="776" spans="1:14" s="12" customFormat="1" x14ac:dyDescent="0.3">
      <c r="A776" s="48">
        <v>745</v>
      </c>
      <c r="B776" s="199"/>
      <c r="C776" s="199"/>
      <c r="D776" s="19"/>
      <c r="E776" s="19"/>
      <c r="F776" s="19"/>
      <c r="G776" s="17"/>
      <c r="H776" s="17"/>
      <c r="I776" s="80"/>
      <c r="J776" s="132">
        <f t="shared" si="22"/>
        <v>0</v>
      </c>
      <c r="K776" s="80"/>
      <c r="L776" s="80"/>
      <c r="M776" s="40">
        <f t="shared" si="23"/>
        <v>0</v>
      </c>
      <c r="N776" s="18"/>
    </row>
    <row r="777" spans="1:14" s="12" customFormat="1" x14ac:dyDescent="0.3">
      <c r="A777" s="48">
        <v>746</v>
      </c>
      <c r="B777" s="199"/>
      <c r="C777" s="199"/>
      <c r="D777" s="19"/>
      <c r="E777" s="19"/>
      <c r="F777" s="19"/>
      <c r="G777" s="17"/>
      <c r="H777" s="17"/>
      <c r="I777" s="80"/>
      <c r="J777" s="132">
        <f t="shared" si="22"/>
        <v>0</v>
      </c>
      <c r="K777" s="80"/>
      <c r="L777" s="80"/>
      <c r="M777" s="40">
        <f t="shared" si="23"/>
        <v>0</v>
      </c>
      <c r="N777" s="18"/>
    </row>
    <row r="778" spans="1:14" s="12" customFormat="1" x14ac:dyDescent="0.3">
      <c r="A778" s="48">
        <v>747</v>
      </c>
      <c r="B778" s="199"/>
      <c r="C778" s="199"/>
      <c r="D778" s="19"/>
      <c r="E778" s="19"/>
      <c r="F778" s="19"/>
      <c r="G778" s="17"/>
      <c r="H778" s="17"/>
      <c r="I778" s="80"/>
      <c r="J778" s="132">
        <f t="shared" si="22"/>
        <v>0</v>
      </c>
      <c r="K778" s="80"/>
      <c r="L778" s="80"/>
      <c r="M778" s="40">
        <f t="shared" si="23"/>
        <v>0</v>
      </c>
      <c r="N778" s="18"/>
    </row>
    <row r="779" spans="1:14" s="12" customFormat="1" x14ac:dyDescent="0.3">
      <c r="A779" s="48">
        <v>748</v>
      </c>
      <c r="B779" s="199"/>
      <c r="C779" s="199"/>
      <c r="D779" s="19"/>
      <c r="E779" s="19"/>
      <c r="F779" s="19"/>
      <c r="G779" s="17"/>
      <c r="H779" s="17"/>
      <c r="I779" s="80"/>
      <c r="J779" s="132">
        <f t="shared" si="22"/>
        <v>0</v>
      </c>
      <c r="K779" s="80"/>
      <c r="L779" s="80"/>
      <c r="M779" s="40">
        <f t="shared" si="23"/>
        <v>0</v>
      </c>
      <c r="N779" s="18"/>
    </row>
    <row r="780" spans="1:14" s="12" customFormat="1" x14ac:dyDescent="0.3">
      <c r="A780" s="48">
        <v>749</v>
      </c>
      <c r="B780" s="199"/>
      <c r="C780" s="199"/>
      <c r="D780" s="19"/>
      <c r="E780" s="19"/>
      <c r="F780" s="19"/>
      <c r="G780" s="17"/>
      <c r="H780" s="17"/>
      <c r="I780" s="80"/>
      <c r="J780" s="132">
        <f t="shared" si="22"/>
        <v>0</v>
      </c>
      <c r="K780" s="80"/>
      <c r="L780" s="80"/>
      <c r="M780" s="40">
        <f t="shared" si="23"/>
        <v>0</v>
      </c>
      <c r="N780" s="18"/>
    </row>
    <row r="781" spans="1:14" s="12" customFormat="1" x14ac:dyDescent="0.3">
      <c r="A781" s="48">
        <v>750</v>
      </c>
      <c r="B781" s="199"/>
      <c r="C781" s="199"/>
      <c r="D781" s="19"/>
      <c r="E781" s="19"/>
      <c r="F781" s="19"/>
      <c r="G781" s="17"/>
      <c r="H781" s="17"/>
      <c r="I781" s="80"/>
      <c r="J781" s="132">
        <f t="shared" si="22"/>
        <v>0</v>
      </c>
      <c r="K781" s="80"/>
      <c r="L781" s="80"/>
      <c r="M781" s="40">
        <f t="shared" si="23"/>
        <v>0</v>
      </c>
      <c r="N781" s="18"/>
    </row>
    <row r="782" spans="1:14" s="12" customFormat="1" x14ac:dyDescent="0.3">
      <c r="A782" s="48">
        <v>751</v>
      </c>
      <c r="B782" s="199"/>
      <c r="C782" s="199"/>
      <c r="D782" s="19"/>
      <c r="E782" s="19"/>
      <c r="F782" s="19"/>
      <c r="G782" s="17"/>
      <c r="H782" s="17"/>
      <c r="I782" s="80"/>
      <c r="J782" s="132">
        <f t="shared" si="22"/>
        <v>0</v>
      </c>
      <c r="K782" s="80"/>
      <c r="L782" s="80"/>
      <c r="M782" s="40">
        <f t="shared" si="23"/>
        <v>0</v>
      </c>
      <c r="N782" s="18"/>
    </row>
    <row r="783" spans="1:14" s="12" customFormat="1" x14ac:dyDescent="0.3">
      <c r="A783" s="48">
        <v>752</v>
      </c>
      <c r="B783" s="199"/>
      <c r="C783" s="199"/>
      <c r="D783" s="19"/>
      <c r="E783" s="19"/>
      <c r="F783" s="19"/>
      <c r="G783" s="17"/>
      <c r="H783" s="17"/>
      <c r="I783" s="80"/>
      <c r="J783" s="132">
        <f t="shared" si="22"/>
        <v>0</v>
      </c>
      <c r="K783" s="80"/>
      <c r="L783" s="80"/>
      <c r="M783" s="40">
        <f t="shared" si="23"/>
        <v>0</v>
      </c>
      <c r="N783" s="18"/>
    </row>
    <row r="784" spans="1:14" s="12" customFormat="1" x14ac:dyDescent="0.3">
      <c r="A784" s="48">
        <v>753</v>
      </c>
      <c r="B784" s="199"/>
      <c r="C784" s="199"/>
      <c r="D784" s="19"/>
      <c r="E784" s="19"/>
      <c r="F784" s="19"/>
      <c r="G784" s="17"/>
      <c r="H784" s="17"/>
      <c r="I784" s="80"/>
      <c r="J784" s="132">
        <f t="shared" si="22"/>
        <v>0</v>
      </c>
      <c r="K784" s="80"/>
      <c r="L784" s="80"/>
      <c r="M784" s="40">
        <f t="shared" si="23"/>
        <v>0</v>
      </c>
      <c r="N784" s="18"/>
    </row>
    <row r="785" spans="1:14" s="12" customFormat="1" x14ac:dyDescent="0.3">
      <c r="A785" s="48">
        <v>754</v>
      </c>
      <c r="B785" s="199"/>
      <c r="C785" s="199"/>
      <c r="D785" s="19"/>
      <c r="E785" s="19"/>
      <c r="F785" s="19"/>
      <c r="G785" s="17"/>
      <c r="H785" s="17"/>
      <c r="I785" s="80"/>
      <c r="J785" s="132">
        <f t="shared" si="22"/>
        <v>0</v>
      </c>
      <c r="K785" s="80"/>
      <c r="L785" s="80"/>
      <c r="M785" s="40">
        <f t="shared" si="23"/>
        <v>0</v>
      </c>
      <c r="N785" s="18"/>
    </row>
    <row r="786" spans="1:14" s="12" customFormat="1" x14ac:dyDescent="0.3">
      <c r="A786" s="48">
        <v>755</v>
      </c>
      <c r="B786" s="199"/>
      <c r="C786" s="199"/>
      <c r="D786" s="19"/>
      <c r="E786" s="19"/>
      <c r="F786" s="19"/>
      <c r="G786" s="17"/>
      <c r="H786" s="17"/>
      <c r="I786" s="80"/>
      <c r="J786" s="132">
        <f t="shared" si="22"/>
        <v>0</v>
      </c>
      <c r="K786" s="80"/>
      <c r="L786" s="80"/>
      <c r="M786" s="40">
        <f t="shared" si="23"/>
        <v>0</v>
      </c>
      <c r="N786" s="18"/>
    </row>
    <row r="787" spans="1:14" s="12" customFormat="1" x14ac:dyDescent="0.3">
      <c r="A787" s="48">
        <v>756</v>
      </c>
      <c r="B787" s="199"/>
      <c r="C787" s="199"/>
      <c r="D787" s="19"/>
      <c r="E787" s="19"/>
      <c r="F787" s="19"/>
      <c r="G787" s="17"/>
      <c r="H787" s="17"/>
      <c r="I787" s="80"/>
      <c r="J787" s="132">
        <f t="shared" si="22"/>
        <v>0</v>
      </c>
      <c r="K787" s="80"/>
      <c r="L787" s="80"/>
      <c r="M787" s="40">
        <f t="shared" si="23"/>
        <v>0</v>
      </c>
      <c r="N787" s="18"/>
    </row>
    <row r="788" spans="1:14" s="12" customFormat="1" x14ac:dyDescent="0.3">
      <c r="A788" s="48">
        <v>757</v>
      </c>
      <c r="B788" s="199"/>
      <c r="C788" s="199"/>
      <c r="D788" s="19"/>
      <c r="E788" s="19"/>
      <c r="F788" s="19"/>
      <c r="G788" s="17"/>
      <c r="H788" s="17"/>
      <c r="I788" s="80"/>
      <c r="J788" s="132">
        <f t="shared" si="22"/>
        <v>0</v>
      </c>
      <c r="K788" s="80"/>
      <c r="L788" s="80"/>
      <c r="M788" s="40">
        <f t="shared" si="23"/>
        <v>0</v>
      </c>
      <c r="N788" s="18"/>
    </row>
    <row r="789" spans="1:14" s="12" customFormat="1" x14ac:dyDescent="0.3">
      <c r="A789" s="48">
        <v>758</v>
      </c>
      <c r="B789" s="199"/>
      <c r="C789" s="199"/>
      <c r="D789" s="19"/>
      <c r="E789" s="19"/>
      <c r="F789" s="19"/>
      <c r="G789" s="17"/>
      <c r="H789" s="17"/>
      <c r="I789" s="80"/>
      <c r="J789" s="132">
        <f t="shared" si="22"/>
        <v>0</v>
      </c>
      <c r="K789" s="80"/>
      <c r="L789" s="80"/>
      <c r="M789" s="40">
        <f t="shared" si="23"/>
        <v>0</v>
      </c>
      <c r="N789" s="18"/>
    </row>
    <row r="790" spans="1:14" s="12" customFormat="1" x14ac:dyDescent="0.3">
      <c r="A790" s="48">
        <v>759</v>
      </c>
      <c r="B790" s="199"/>
      <c r="C790" s="199"/>
      <c r="D790" s="19"/>
      <c r="E790" s="19"/>
      <c r="F790" s="19"/>
      <c r="G790" s="17"/>
      <c r="H790" s="17"/>
      <c r="I790" s="80"/>
      <c r="J790" s="132">
        <f t="shared" si="22"/>
        <v>0</v>
      </c>
      <c r="K790" s="80"/>
      <c r="L790" s="80"/>
      <c r="M790" s="40">
        <f t="shared" si="23"/>
        <v>0</v>
      </c>
      <c r="N790" s="18"/>
    </row>
    <row r="791" spans="1:14" s="12" customFormat="1" x14ac:dyDescent="0.3">
      <c r="A791" s="48">
        <v>760</v>
      </c>
      <c r="B791" s="199"/>
      <c r="C791" s="199"/>
      <c r="D791" s="19"/>
      <c r="E791" s="19"/>
      <c r="F791" s="19"/>
      <c r="G791" s="17"/>
      <c r="H791" s="17"/>
      <c r="I791" s="80"/>
      <c r="J791" s="132">
        <f t="shared" si="22"/>
        <v>0</v>
      </c>
      <c r="K791" s="80"/>
      <c r="L791" s="80"/>
      <c r="M791" s="40">
        <f t="shared" si="23"/>
        <v>0</v>
      </c>
      <c r="N791" s="18"/>
    </row>
    <row r="792" spans="1:14" s="12" customFormat="1" x14ac:dyDescent="0.3">
      <c r="A792" s="48">
        <v>761</v>
      </c>
      <c r="B792" s="199"/>
      <c r="C792" s="199"/>
      <c r="D792" s="19"/>
      <c r="E792" s="19"/>
      <c r="F792" s="19"/>
      <c r="G792" s="17"/>
      <c r="H792" s="17"/>
      <c r="I792" s="80"/>
      <c r="J792" s="132">
        <f t="shared" si="22"/>
        <v>0</v>
      </c>
      <c r="K792" s="80"/>
      <c r="L792" s="80"/>
      <c r="M792" s="40">
        <f t="shared" si="23"/>
        <v>0</v>
      </c>
      <c r="N792" s="18"/>
    </row>
    <row r="793" spans="1:14" s="12" customFormat="1" x14ac:dyDescent="0.3">
      <c r="A793" s="48">
        <v>762</v>
      </c>
      <c r="B793" s="199"/>
      <c r="C793" s="199"/>
      <c r="D793" s="19"/>
      <c r="E793" s="19"/>
      <c r="F793" s="19"/>
      <c r="G793" s="17"/>
      <c r="H793" s="17"/>
      <c r="I793" s="80"/>
      <c r="J793" s="132">
        <f t="shared" si="22"/>
        <v>0</v>
      </c>
      <c r="K793" s="80"/>
      <c r="L793" s="80"/>
      <c r="M793" s="40">
        <f t="shared" si="23"/>
        <v>0</v>
      </c>
      <c r="N793" s="18"/>
    </row>
    <row r="794" spans="1:14" s="12" customFormat="1" x14ac:dyDescent="0.3">
      <c r="A794" s="48">
        <v>763</v>
      </c>
      <c r="B794" s="199"/>
      <c r="C794" s="199"/>
      <c r="D794" s="19"/>
      <c r="E794" s="19"/>
      <c r="F794" s="19"/>
      <c r="G794" s="17"/>
      <c r="H794" s="17"/>
      <c r="I794" s="80"/>
      <c r="J794" s="132">
        <f t="shared" si="22"/>
        <v>0</v>
      </c>
      <c r="K794" s="80"/>
      <c r="L794" s="80"/>
      <c r="M794" s="40">
        <f t="shared" si="23"/>
        <v>0</v>
      </c>
      <c r="N794" s="18"/>
    </row>
    <row r="795" spans="1:14" s="12" customFormat="1" x14ac:dyDescent="0.3">
      <c r="A795" s="48">
        <v>764</v>
      </c>
      <c r="B795" s="199"/>
      <c r="C795" s="199"/>
      <c r="D795" s="19"/>
      <c r="E795" s="19"/>
      <c r="F795" s="19"/>
      <c r="G795" s="17"/>
      <c r="H795" s="17"/>
      <c r="I795" s="80"/>
      <c r="J795" s="132">
        <f t="shared" si="22"/>
        <v>0</v>
      </c>
      <c r="K795" s="80"/>
      <c r="L795" s="80"/>
      <c r="M795" s="40">
        <f t="shared" si="23"/>
        <v>0</v>
      </c>
      <c r="N795" s="18"/>
    </row>
    <row r="796" spans="1:14" s="12" customFormat="1" x14ac:dyDescent="0.3">
      <c r="A796" s="48">
        <v>765</v>
      </c>
      <c r="B796" s="199"/>
      <c r="C796" s="199"/>
      <c r="D796" s="19"/>
      <c r="E796" s="19"/>
      <c r="F796" s="19"/>
      <c r="G796" s="17"/>
      <c r="H796" s="17"/>
      <c r="I796" s="80"/>
      <c r="J796" s="132">
        <f t="shared" si="22"/>
        <v>0</v>
      </c>
      <c r="K796" s="80"/>
      <c r="L796" s="80"/>
      <c r="M796" s="40">
        <f t="shared" si="23"/>
        <v>0</v>
      </c>
      <c r="N796" s="18"/>
    </row>
    <row r="797" spans="1:14" s="12" customFormat="1" x14ac:dyDescent="0.3">
      <c r="A797" s="48">
        <v>766</v>
      </c>
      <c r="B797" s="199"/>
      <c r="C797" s="199"/>
      <c r="D797" s="19"/>
      <c r="E797" s="19"/>
      <c r="F797" s="19"/>
      <c r="G797" s="17"/>
      <c r="H797" s="17"/>
      <c r="I797" s="80"/>
      <c r="J797" s="132">
        <f t="shared" si="22"/>
        <v>0</v>
      </c>
      <c r="K797" s="80"/>
      <c r="L797" s="80"/>
      <c r="M797" s="40">
        <f t="shared" si="23"/>
        <v>0</v>
      </c>
      <c r="N797" s="18"/>
    </row>
    <row r="798" spans="1:14" s="12" customFormat="1" x14ac:dyDescent="0.3">
      <c r="A798" s="48">
        <v>767</v>
      </c>
      <c r="B798" s="199"/>
      <c r="C798" s="199"/>
      <c r="D798" s="19"/>
      <c r="E798" s="19"/>
      <c r="F798" s="19"/>
      <c r="G798" s="17"/>
      <c r="H798" s="17"/>
      <c r="I798" s="80"/>
      <c r="J798" s="132">
        <f t="shared" si="22"/>
        <v>0</v>
      </c>
      <c r="K798" s="80"/>
      <c r="L798" s="80"/>
      <c r="M798" s="40">
        <f t="shared" si="23"/>
        <v>0</v>
      </c>
      <c r="N798" s="18"/>
    </row>
    <row r="799" spans="1:14" s="12" customFormat="1" x14ac:dyDescent="0.3">
      <c r="A799" s="48">
        <v>768</v>
      </c>
      <c r="B799" s="199"/>
      <c r="C799" s="199"/>
      <c r="D799" s="19"/>
      <c r="E799" s="19"/>
      <c r="F799" s="19"/>
      <c r="G799" s="17"/>
      <c r="H799" s="17"/>
      <c r="I799" s="80"/>
      <c r="J799" s="132">
        <f t="shared" si="22"/>
        <v>0</v>
      </c>
      <c r="K799" s="80"/>
      <c r="L799" s="80"/>
      <c r="M799" s="40">
        <f t="shared" si="23"/>
        <v>0</v>
      </c>
      <c r="N799" s="18"/>
    </row>
    <row r="800" spans="1:14" s="12" customFormat="1" x14ac:dyDescent="0.3">
      <c r="A800" s="48">
        <v>769</v>
      </c>
      <c r="B800" s="199"/>
      <c r="C800" s="199"/>
      <c r="D800" s="19"/>
      <c r="E800" s="19"/>
      <c r="F800" s="19"/>
      <c r="G800" s="17"/>
      <c r="H800" s="17"/>
      <c r="I800" s="80"/>
      <c r="J800" s="132">
        <f t="shared" si="22"/>
        <v>0</v>
      </c>
      <c r="K800" s="80"/>
      <c r="L800" s="80"/>
      <c r="M800" s="40">
        <f t="shared" si="23"/>
        <v>0</v>
      </c>
      <c r="N800" s="18"/>
    </row>
    <row r="801" spans="1:14" s="12" customFormat="1" x14ac:dyDescent="0.3">
      <c r="A801" s="48">
        <v>770</v>
      </c>
      <c r="B801" s="199"/>
      <c r="C801" s="199"/>
      <c r="D801" s="19"/>
      <c r="E801" s="19"/>
      <c r="F801" s="19"/>
      <c r="G801" s="17"/>
      <c r="H801" s="17"/>
      <c r="I801" s="80"/>
      <c r="J801" s="132">
        <f t="shared" ref="J801:J864" si="24">H801*I801</f>
        <v>0</v>
      </c>
      <c r="K801" s="80"/>
      <c r="L801" s="80"/>
      <c r="M801" s="40">
        <f t="shared" ref="M801:M864" si="25">IFERROR(J801*K801*L801/365,0)</f>
        <v>0</v>
      </c>
      <c r="N801" s="18"/>
    </row>
    <row r="802" spans="1:14" s="12" customFormat="1" x14ac:dyDescent="0.3">
      <c r="A802" s="48">
        <v>771</v>
      </c>
      <c r="B802" s="199"/>
      <c r="C802" s="199"/>
      <c r="D802" s="19"/>
      <c r="E802" s="19"/>
      <c r="F802" s="19"/>
      <c r="G802" s="17"/>
      <c r="H802" s="17"/>
      <c r="I802" s="80"/>
      <c r="J802" s="132">
        <f t="shared" si="24"/>
        <v>0</v>
      </c>
      <c r="K802" s="80"/>
      <c r="L802" s="80"/>
      <c r="M802" s="40">
        <f t="shared" si="25"/>
        <v>0</v>
      </c>
      <c r="N802" s="18"/>
    </row>
    <row r="803" spans="1:14" s="12" customFormat="1" x14ac:dyDescent="0.3">
      <c r="A803" s="48">
        <v>772</v>
      </c>
      <c r="B803" s="199"/>
      <c r="C803" s="199"/>
      <c r="D803" s="19"/>
      <c r="E803" s="19"/>
      <c r="F803" s="19"/>
      <c r="G803" s="17"/>
      <c r="H803" s="17"/>
      <c r="I803" s="80"/>
      <c r="J803" s="132">
        <f t="shared" si="24"/>
        <v>0</v>
      </c>
      <c r="K803" s="80"/>
      <c r="L803" s="80"/>
      <c r="M803" s="40">
        <f t="shared" si="25"/>
        <v>0</v>
      </c>
      <c r="N803" s="18"/>
    </row>
    <row r="804" spans="1:14" s="12" customFormat="1" x14ac:dyDescent="0.3">
      <c r="A804" s="48">
        <v>773</v>
      </c>
      <c r="B804" s="199"/>
      <c r="C804" s="199"/>
      <c r="D804" s="19"/>
      <c r="E804" s="19"/>
      <c r="F804" s="19"/>
      <c r="G804" s="17"/>
      <c r="H804" s="17"/>
      <c r="I804" s="80"/>
      <c r="J804" s="132">
        <f t="shared" si="24"/>
        <v>0</v>
      </c>
      <c r="K804" s="80"/>
      <c r="L804" s="80"/>
      <c r="M804" s="40">
        <f t="shared" si="25"/>
        <v>0</v>
      </c>
      <c r="N804" s="18"/>
    </row>
    <row r="805" spans="1:14" s="12" customFormat="1" x14ac:dyDescent="0.3">
      <c r="A805" s="48">
        <v>774</v>
      </c>
      <c r="B805" s="199"/>
      <c r="C805" s="199"/>
      <c r="D805" s="19"/>
      <c r="E805" s="19"/>
      <c r="F805" s="19"/>
      <c r="G805" s="17"/>
      <c r="H805" s="17"/>
      <c r="I805" s="80"/>
      <c r="J805" s="132">
        <f t="shared" si="24"/>
        <v>0</v>
      </c>
      <c r="K805" s="80"/>
      <c r="L805" s="80"/>
      <c r="M805" s="40">
        <f t="shared" si="25"/>
        <v>0</v>
      </c>
      <c r="N805" s="18"/>
    </row>
    <row r="806" spans="1:14" s="12" customFormat="1" x14ac:dyDescent="0.3">
      <c r="A806" s="48">
        <v>775</v>
      </c>
      <c r="B806" s="199"/>
      <c r="C806" s="199"/>
      <c r="D806" s="19"/>
      <c r="E806" s="19"/>
      <c r="F806" s="19"/>
      <c r="G806" s="17"/>
      <c r="H806" s="17"/>
      <c r="I806" s="80"/>
      <c r="J806" s="132">
        <f t="shared" si="24"/>
        <v>0</v>
      </c>
      <c r="K806" s="80"/>
      <c r="L806" s="80"/>
      <c r="M806" s="40">
        <f t="shared" si="25"/>
        <v>0</v>
      </c>
      <c r="N806" s="18"/>
    </row>
    <row r="807" spans="1:14" s="12" customFormat="1" x14ac:dyDescent="0.3">
      <c r="A807" s="48">
        <v>776</v>
      </c>
      <c r="B807" s="199"/>
      <c r="C807" s="199"/>
      <c r="D807" s="19"/>
      <c r="E807" s="19"/>
      <c r="F807" s="19"/>
      <c r="G807" s="17"/>
      <c r="H807" s="17"/>
      <c r="I807" s="80"/>
      <c r="J807" s="132">
        <f t="shared" si="24"/>
        <v>0</v>
      </c>
      <c r="K807" s="80"/>
      <c r="L807" s="80"/>
      <c r="M807" s="40">
        <f t="shared" si="25"/>
        <v>0</v>
      </c>
      <c r="N807" s="18"/>
    </row>
    <row r="808" spans="1:14" s="12" customFormat="1" x14ac:dyDescent="0.3">
      <c r="A808" s="48">
        <v>777</v>
      </c>
      <c r="B808" s="199"/>
      <c r="C808" s="199"/>
      <c r="D808" s="19"/>
      <c r="E808" s="19"/>
      <c r="F808" s="19"/>
      <c r="G808" s="17"/>
      <c r="H808" s="17"/>
      <c r="I808" s="80"/>
      <c r="J808" s="132">
        <f t="shared" si="24"/>
        <v>0</v>
      </c>
      <c r="K808" s="80"/>
      <c r="L808" s="80"/>
      <c r="M808" s="40">
        <f t="shared" si="25"/>
        <v>0</v>
      </c>
      <c r="N808" s="18"/>
    </row>
    <row r="809" spans="1:14" s="12" customFormat="1" x14ac:dyDescent="0.3">
      <c r="A809" s="48">
        <v>778</v>
      </c>
      <c r="B809" s="199"/>
      <c r="C809" s="199"/>
      <c r="D809" s="19"/>
      <c r="E809" s="19"/>
      <c r="F809" s="19"/>
      <c r="G809" s="17"/>
      <c r="H809" s="17"/>
      <c r="I809" s="80"/>
      <c r="J809" s="132">
        <f t="shared" si="24"/>
        <v>0</v>
      </c>
      <c r="K809" s="80"/>
      <c r="L809" s="80"/>
      <c r="M809" s="40">
        <f t="shared" si="25"/>
        <v>0</v>
      </c>
      <c r="N809" s="18"/>
    </row>
    <row r="810" spans="1:14" s="12" customFormat="1" x14ac:dyDescent="0.3">
      <c r="A810" s="48">
        <v>779</v>
      </c>
      <c r="B810" s="199"/>
      <c r="C810" s="199"/>
      <c r="D810" s="19"/>
      <c r="E810" s="19"/>
      <c r="F810" s="19"/>
      <c r="G810" s="17"/>
      <c r="H810" s="17"/>
      <c r="I810" s="80"/>
      <c r="J810" s="132">
        <f t="shared" si="24"/>
        <v>0</v>
      </c>
      <c r="K810" s="80"/>
      <c r="L810" s="80"/>
      <c r="M810" s="40">
        <f t="shared" si="25"/>
        <v>0</v>
      </c>
      <c r="N810" s="18"/>
    </row>
    <row r="811" spans="1:14" s="12" customFormat="1" x14ac:dyDescent="0.3">
      <c r="A811" s="48">
        <v>780</v>
      </c>
      <c r="B811" s="199"/>
      <c r="C811" s="199"/>
      <c r="D811" s="19"/>
      <c r="E811" s="19"/>
      <c r="F811" s="19"/>
      <c r="G811" s="17"/>
      <c r="H811" s="17"/>
      <c r="I811" s="80"/>
      <c r="J811" s="132">
        <f t="shared" si="24"/>
        <v>0</v>
      </c>
      <c r="K811" s="80"/>
      <c r="L811" s="80"/>
      <c r="M811" s="40">
        <f t="shared" si="25"/>
        <v>0</v>
      </c>
      <c r="N811" s="18"/>
    </row>
    <row r="812" spans="1:14" s="12" customFormat="1" x14ac:dyDescent="0.3">
      <c r="A812" s="48">
        <v>781</v>
      </c>
      <c r="B812" s="199"/>
      <c r="C812" s="199"/>
      <c r="D812" s="19"/>
      <c r="E812" s="19"/>
      <c r="F812" s="19"/>
      <c r="G812" s="17"/>
      <c r="H812" s="17"/>
      <c r="I812" s="80"/>
      <c r="J812" s="132">
        <f t="shared" si="24"/>
        <v>0</v>
      </c>
      <c r="K812" s="80"/>
      <c r="L812" s="80"/>
      <c r="M812" s="40">
        <f t="shared" si="25"/>
        <v>0</v>
      </c>
      <c r="N812" s="18"/>
    </row>
    <row r="813" spans="1:14" s="12" customFormat="1" x14ac:dyDescent="0.3">
      <c r="A813" s="48">
        <v>782</v>
      </c>
      <c r="B813" s="199"/>
      <c r="C813" s="199"/>
      <c r="D813" s="19"/>
      <c r="E813" s="19"/>
      <c r="F813" s="19"/>
      <c r="G813" s="17"/>
      <c r="H813" s="17"/>
      <c r="I813" s="80"/>
      <c r="J813" s="132">
        <f t="shared" si="24"/>
        <v>0</v>
      </c>
      <c r="K813" s="80"/>
      <c r="L813" s="80"/>
      <c r="M813" s="40">
        <f t="shared" si="25"/>
        <v>0</v>
      </c>
      <c r="N813" s="18"/>
    </row>
    <row r="814" spans="1:14" s="12" customFormat="1" x14ac:dyDescent="0.3">
      <c r="A814" s="48">
        <v>783</v>
      </c>
      <c r="B814" s="199"/>
      <c r="C814" s="199"/>
      <c r="D814" s="19"/>
      <c r="E814" s="19"/>
      <c r="F814" s="19"/>
      <c r="G814" s="17"/>
      <c r="H814" s="17"/>
      <c r="I814" s="80"/>
      <c r="J814" s="132">
        <f t="shared" si="24"/>
        <v>0</v>
      </c>
      <c r="K814" s="80"/>
      <c r="L814" s="80"/>
      <c r="M814" s="40">
        <f t="shared" si="25"/>
        <v>0</v>
      </c>
      <c r="N814" s="18"/>
    </row>
    <row r="815" spans="1:14" s="12" customFormat="1" x14ac:dyDescent="0.3">
      <c r="A815" s="48">
        <v>784</v>
      </c>
      <c r="B815" s="199"/>
      <c r="C815" s="199"/>
      <c r="D815" s="19"/>
      <c r="E815" s="19"/>
      <c r="F815" s="19"/>
      <c r="G815" s="17"/>
      <c r="H815" s="17"/>
      <c r="I815" s="80"/>
      <c r="J815" s="132">
        <f t="shared" si="24"/>
        <v>0</v>
      </c>
      <c r="K815" s="80"/>
      <c r="L815" s="80"/>
      <c r="M815" s="40">
        <f t="shared" si="25"/>
        <v>0</v>
      </c>
      <c r="N815" s="18"/>
    </row>
    <row r="816" spans="1:14" s="12" customFormat="1" x14ac:dyDescent="0.3">
      <c r="A816" s="48">
        <v>785</v>
      </c>
      <c r="B816" s="199"/>
      <c r="C816" s="199"/>
      <c r="D816" s="19"/>
      <c r="E816" s="19"/>
      <c r="F816" s="19"/>
      <c r="G816" s="17"/>
      <c r="H816" s="17"/>
      <c r="I816" s="80"/>
      <c r="J816" s="132">
        <f t="shared" si="24"/>
        <v>0</v>
      </c>
      <c r="K816" s="80"/>
      <c r="L816" s="80"/>
      <c r="M816" s="40">
        <f t="shared" si="25"/>
        <v>0</v>
      </c>
      <c r="N816" s="18"/>
    </row>
    <row r="817" spans="1:14" s="12" customFormat="1" x14ac:dyDescent="0.3">
      <c r="A817" s="48">
        <v>786</v>
      </c>
      <c r="B817" s="199"/>
      <c r="C817" s="199"/>
      <c r="D817" s="19"/>
      <c r="E817" s="19"/>
      <c r="F817" s="19"/>
      <c r="G817" s="17"/>
      <c r="H817" s="17"/>
      <c r="I817" s="80"/>
      <c r="J817" s="132">
        <f t="shared" si="24"/>
        <v>0</v>
      </c>
      <c r="K817" s="80"/>
      <c r="L817" s="80"/>
      <c r="M817" s="40">
        <f t="shared" si="25"/>
        <v>0</v>
      </c>
      <c r="N817" s="18"/>
    </row>
    <row r="818" spans="1:14" s="12" customFormat="1" x14ac:dyDescent="0.3">
      <c r="A818" s="48">
        <v>787</v>
      </c>
      <c r="B818" s="199"/>
      <c r="C818" s="199"/>
      <c r="D818" s="19"/>
      <c r="E818" s="19"/>
      <c r="F818" s="19"/>
      <c r="G818" s="17"/>
      <c r="H818" s="17"/>
      <c r="I818" s="80"/>
      <c r="J818" s="132">
        <f t="shared" si="24"/>
        <v>0</v>
      </c>
      <c r="K818" s="80"/>
      <c r="L818" s="80"/>
      <c r="M818" s="40">
        <f t="shared" si="25"/>
        <v>0</v>
      </c>
      <c r="N818" s="18"/>
    </row>
    <row r="819" spans="1:14" s="12" customFormat="1" x14ac:dyDescent="0.3">
      <c r="A819" s="48">
        <v>788</v>
      </c>
      <c r="B819" s="199"/>
      <c r="C819" s="199"/>
      <c r="D819" s="19"/>
      <c r="E819" s="19"/>
      <c r="F819" s="19"/>
      <c r="G819" s="17"/>
      <c r="H819" s="17"/>
      <c r="I819" s="80"/>
      <c r="J819" s="132">
        <f t="shared" si="24"/>
        <v>0</v>
      </c>
      <c r="K819" s="80"/>
      <c r="L819" s="80"/>
      <c r="M819" s="40">
        <f t="shared" si="25"/>
        <v>0</v>
      </c>
      <c r="N819" s="18"/>
    </row>
    <row r="820" spans="1:14" s="12" customFormat="1" x14ac:dyDescent="0.3">
      <c r="A820" s="48">
        <v>789</v>
      </c>
      <c r="B820" s="199"/>
      <c r="C820" s="199"/>
      <c r="D820" s="19"/>
      <c r="E820" s="19"/>
      <c r="F820" s="19"/>
      <c r="G820" s="17"/>
      <c r="H820" s="17"/>
      <c r="I820" s="80"/>
      <c r="J820" s="132">
        <f t="shared" si="24"/>
        <v>0</v>
      </c>
      <c r="K820" s="80"/>
      <c r="L820" s="80"/>
      <c r="M820" s="40">
        <f t="shared" si="25"/>
        <v>0</v>
      </c>
      <c r="N820" s="18"/>
    </row>
    <row r="821" spans="1:14" s="12" customFormat="1" x14ac:dyDescent="0.3">
      <c r="A821" s="48">
        <v>790</v>
      </c>
      <c r="B821" s="199"/>
      <c r="C821" s="199"/>
      <c r="D821" s="19"/>
      <c r="E821" s="19"/>
      <c r="F821" s="19"/>
      <c r="G821" s="17"/>
      <c r="H821" s="17"/>
      <c r="I821" s="80"/>
      <c r="J821" s="132">
        <f t="shared" si="24"/>
        <v>0</v>
      </c>
      <c r="K821" s="80"/>
      <c r="L821" s="80"/>
      <c r="M821" s="40">
        <f t="shared" si="25"/>
        <v>0</v>
      </c>
      <c r="N821" s="18"/>
    </row>
    <row r="822" spans="1:14" s="12" customFormat="1" x14ac:dyDescent="0.3">
      <c r="A822" s="48">
        <v>791</v>
      </c>
      <c r="B822" s="199"/>
      <c r="C822" s="199"/>
      <c r="D822" s="19"/>
      <c r="E822" s="19"/>
      <c r="F822" s="19"/>
      <c r="G822" s="17"/>
      <c r="H822" s="17"/>
      <c r="I822" s="80"/>
      <c r="J822" s="132">
        <f t="shared" si="24"/>
        <v>0</v>
      </c>
      <c r="K822" s="80"/>
      <c r="L822" s="80"/>
      <c r="M822" s="40">
        <f t="shared" si="25"/>
        <v>0</v>
      </c>
      <c r="N822" s="18"/>
    </row>
    <row r="823" spans="1:14" s="12" customFormat="1" x14ac:dyDescent="0.3">
      <c r="A823" s="48">
        <v>792</v>
      </c>
      <c r="B823" s="199"/>
      <c r="C823" s="199"/>
      <c r="D823" s="19"/>
      <c r="E823" s="19"/>
      <c r="F823" s="19"/>
      <c r="G823" s="17"/>
      <c r="H823" s="17"/>
      <c r="I823" s="80"/>
      <c r="J823" s="132">
        <f t="shared" si="24"/>
        <v>0</v>
      </c>
      <c r="K823" s="80"/>
      <c r="L823" s="80"/>
      <c r="M823" s="40">
        <f t="shared" si="25"/>
        <v>0</v>
      </c>
      <c r="N823" s="18"/>
    </row>
    <row r="824" spans="1:14" s="12" customFormat="1" x14ac:dyDescent="0.3">
      <c r="A824" s="48">
        <v>793</v>
      </c>
      <c r="B824" s="199"/>
      <c r="C824" s="199"/>
      <c r="D824" s="19"/>
      <c r="E824" s="19"/>
      <c r="F824" s="19"/>
      <c r="G824" s="17"/>
      <c r="H824" s="17"/>
      <c r="I824" s="80"/>
      <c r="J824" s="132">
        <f t="shared" si="24"/>
        <v>0</v>
      </c>
      <c r="K824" s="80"/>
      <c r="L824" s="80"/>
      <c r="M824" s="40">
        <f t="shared" si="25"/>
        <v>0</v>
      </c>
      <c r="N824" s="18"/>
    </row>
    <row r="825" spans="1:14" s="12" customFormat="1" x14ac:dyDescent="0.3">
      <c r="A825" s="48">
        <v>794</v>
      </c>
      <c r="B825" s="199"/>
      <c r="C825" s="199"/>
      <c r="D825" s="19"/>
      <c r="E825" s="19"/>
      <c r="F825" s="19"/>
      <c r="G825" s="17"/>
      <c r="H825" s="17"/>
      <c r="I825" s="80"/>
      <c r="J825" s="132">
        <f t="shared" si="24"/>
        <v>0</v>
      </c>
      <c r="K825" s="80"/>
      <c r="L825" s="80"/>
      <c r="M825" s="40">
        <f t="shared" si="25"/>
        <v>0</v>
      </c>
      <c r="N825" s="18"/>
    </row>
    <row r="826" spans="1:14" s="12" customFormat="1" x14ac:dyDescent="0.3">
      <c r="A826" s="48">
        <v>795</v>
      </c>
      <c r="B826" s="199"/>
      <c r="C826" s="199"/>
      <c r="D826" s="19"/>
      <c r="E826" s="19"/>
      <c r="F826" s="19"/>
      <c r="G826" s="17"/>
      <c r="H826" s="17"/>
      <c r="I826" s="80"/>
      <c r="J826" s="132">
        <f t="shared" si="24"/>
        <v>0</v>
      </c>
      <c r="K826" s="80"/>
      <c r="L826" s="80"/>
      <c r="M826" s="40">
        <f t="shared" si="25"/>
        <v>0</v>
      </c>
      <c r="N826" s="18"/>
    </row>
    <row r="827" spans="1:14" s="12" customFormat="1" x14ac:dyDescent="0.3">
      <c r="A827" s="48">
        <v>796</v>
      </c>
      <c r="B827" s="199"/>
      <c r="C827" s="199"/>
      <c r="D827" s="19"/>
      <c r="E827" s="19"/>
      <c r="F827" s="19"/>
      <c r="G827" s="17"/>
      <c r="H827" s="17"/>
      <c r="I827" s="80"/>
      <c r="J827" s="132">
        <f t="shared" si="24"/>
        <v>0</v>
      </c>
      <c r="K827" s="80"/>
      <c r="L827" s="80"/>
      <c r="M827" s="40">
        <f t="shared" si="25"/>
        <v>0</v>
      </c>
      <c r="N827" s="18"/>
    </row>
    <row r="828" spans="1:14" s="12" customFormat="1" x14ac:dyDescent="0.3">
      <c r="A828" s="48">
        <v>797</v>
      </c>
      <c r="B828" s="199"/>
      <c r="C828" s="199"/>
      <c r="D828" s="19"/>
      <c r="E828" s="19"/>
      <c r="F828" s="19"/>
      <c r="G828" s="17"/>
      <c r="H828" s="17"/>
      <c r="I828" s="80"/>
      <c r="J828" s="132">
        <f t="shared" si="24"/>
        <v>0</v>
      </c>
      <c r="K828" s="80"/>
      <c r="L828" s="80"/>
      <c r="M828" s="40">
        <f t="shared" si="25"/>
        <v>0</v>
      </c>
      <c r="N828" s="18"/>
    </row>
    <row r="829" spans="1:14" s="12" customFormat="1" x14ac:dyDescent="0.3">
      <c r="A829" s="48">
        <v>798</v>
      </c>
      <c r="B829" s="199"/>
      <c r="C829" s="199"/>
      <c r="D829" s="19"/>
      <c r="E829" s="19"/>
      <c r="F829" s="19"/>
      <c r="G829" s="17"/>
      <c r="H829" s="17"/>
      <c r="I829" s="80"/>
      <c r="J829" s="132">
        <f t="shared" si="24"/>
        <v>0</v>
      </c>
      <c r="K829" s="80"/>
      <c r="L829" s="80"/>
      <c r="M829" s="40">
        <f t="shared" si="25"/>
        <v>0</v>
      </c>
      <c r="N829" s="18"/>
    </row>
    <row r="830" spans="1:14" s="12" customFormat="1" x14ac:dyDescent="0.3">
      <c r="A830" s="48">
        <v>799</v>
      </c>
      <c r="B830" s="199"/>
      <c r="C830" s="199"/>
      <c r="D830" s="19"/>
      <c r="E830" s="19"/>
      <c r="F830" s="19"/>
      <c r="G830" s="17"/>
      <c r="H830" s="17"/>
      <c r="I830" s="80"/>
      <c r="J830" s="132">
        <f t="shared" si="24"/>
        <v>0</v>
      </c>
      <c r="K830" s="80"/>
      <c r="L830" s="80"/>
      <c r="M830" s="40">
        <f t="shared" si="25"/>
        <v>0</v>
      </c>
      <c r="N830" s="18"/>
    </row>
    <row r="831" spans="1:14" s="12" customFormat="1" x14ac:dyDescent="0.3">
      <c r="A831" s="48">
        <v>800</v>
      </c>
      <c r="B831" s="199"/>
      <c r="C831" s="199"/>
      <c r="D831" s="19"/>
      <c r="E831" s="19"/>
      <c r="F831" s="19"/>
      <c r="G831" s="17"/>
      <c r="H831" s="17"/>
      <c r="I831" s="80"/>
      <c r="J831" s="132">
        <f t="shared" si="24"/>
        <v>0</v>
      </c>
      <c r="K831" s="80"/>
      <c r="L831" s="80"/>
      <c r="M831" s="40">
        <f t="shared" si="25"/>
        <v>0</v>
      </c>
      <c r="N831" s="18"/>
    </row>
    <row r="832" spans="1:14" s="12" customFormat="1" x14ac:dyDescent="0.3">
      <c r="A832" s="48">
        <v>801</v>
      </c>
      <c r="B832" s="199"/>
      <c r="C832" s="199"/>
      <c r="D832" s="19"/>
      <c r="E832" s="19"/>
      <c r="F832" s="19"/>
      <c r="G832" s="17"/>
      <c r="H832" s="17"/>
      <c r="I832" s="80"/>
      <c r="J832" s="132">
        <f t="shared" si="24"/>
        <v>0</v>
      </c>
      <c r="K832" s="80"/>
      <c r="L832" s="80"/>
      <c r="M832" s="40">
        <f t="shared" si="25"/>
        <v>0</v>
      </c>
      <c r="N832" s="18"/>
    </row>
    <row r="833" spans="1:14" s="12" customFormat="1" x14ac:dyDescent="0.3">
      <c r="A833" s="48">
        <v>802</v>
      </c>
      <c r="B833" s="199"/>
      <c r="C833" s="199"/>
      <c r="D833" s="19"/>
      <c r="E833" s="19"/>
      <c r="F833" s="19"/>
      <c r="G833" s="17"/>
      <c r="H833" s="17"/>
      <c r="I833" s="80"/>
      <c r="J833" s="132">
        <f t="shared" si="24"/>
        <v>0</v>
      </c>
      <c r="K833" s="80"/>
      <c r="L833" s="80"/>
      <c r="M833" s="40">
        <f t="shared" si="25"/>
        <v>0</v>
      </c>
      <c r="N833" s="18"/>
    </row>
    <row r="834" spans="1:14" s="12" customFormat="1" x14ac:dyDescent="0.3">
      <c r="A834" s="48">
        <v>803</v>
      </c>
      <c r="B834" s="199"/>
      <c r="C834" s="199"/>
      <c r="D834" s="19"/>
      <c r="E834" s="19"/>
      <c r="F834" s="19"/>
      <c r="G834" s="17"/>
      <c r="H834" s="17"/>
      <c r="I834" s="80"/>
      <c r="J834" s="132">
        <f t="shared" si="24"/>
        <v>0</v>
      </c>
      <c r="K834" s="80"/>
      <c r="L834" s="80"/>
      <c r="M834" s="40">
        <f t="shared" si="25"/>
        <v>0</v>
      </c>
      <c r="N834" s="18"/>
    </row>
    <row r="835" spans="1:14" s="12" customFormat="1" x14ac:dyDescent="0.3">
      <c r="A835" s="48">
        <v>804</v>
      </c>
      <c r="B835" s="199"/>
      <c r="C835" s="199"/>
      <c r="D835" s="19"/>
      <c r="E835" s="19"/>
      <c r="F835" s="19"/>
      <c r="G835" s="17"/>
      <c r="H835" s="17"/>
      <c r="I835" s="80"/>
      <c r="J835" s="132">
        <f t="shared" si="24"/>
        <v>0</v>
      </c>
      <c r="K835" s="80"/>
      <c r="L835" s="80"/>
      <c r="M835" s="40">
        <f t="shared" si="25"/>
        <v>0</v>
      </c>
      <c r="N835" s="18"/>
    </row>
    <row r="836" spans="1:14" s="12" customFormat="1" x14ac:dyDescent="0.3">
      <c r="A836" s="48">
        <v>805</v>
      </c>
      <c r="B836" s="199"/>
      <c r="C836" s="199"/>
      <c r="D836" s="19"/>
      <c r="E836" s="19"/>
      <c r="F836" s="19"/>
      <c r="G836" s="17"/>
      <c r="H836" s="17"/>
      <c r="I836" s="80"/>
      <c r="J836" s="132">
        <f t="shared" si="24"/>
        <v>0</v>
      </c>
      <c r="K836" s="80"/>
      <c r="L836" s="80"/>
      <c r="M836" s="40">
        <f t="shared" si="25"/>
        <v>0</v>
      </c>
      <c r="N836" s="18"/>
    </row>
    <row r="837" spans="1:14" s="12" customFormat="1" x14ac:dyDescent="0.3">
      <c r="A837" s="48">
        <v>806</v>
      </c>
      <c r="B837" s="199"/>
      <c r="C837" s="199"/>
      <c r="D837" s="19"/>
      <c r="E837" s="19"/>
      <c r="F837" s="19"/>
      <c r="G837" s="17"/>
      <c r="H837" s="17"/>
      <c r="I837" s="80"/>
      <c r="J837" s="132">
        <f t="shared" si="24"/>
        <v>0</v>
      </c>
      <c r="K837" s="80"/>
      <c r="L837" s="80"/>
      <c r="M837" s="40">
        <f t="shared" si="25"/>
        <v>0</v>
      </c>
      <c r="N837" s="18"/>
    </row>
    <row r="838" spans="1:14" s="12" customFormat="1" x14ac:dyDescent="0.3">
      <c r="A838" s="48">
        <v>807</v>
      </c>
      <c r="B838" s="199"/>
      <c r="C838" s="199"/>
      <c r="D838" s="19"/>
      <c r="E838" s="19"/>
      <c r="F838" s="19"/>
      <c r="G838" s="17"/>
      <c r="H838" s="17"/>
      <c r="I838" s="80"/>
      <c r="J838" s="132">
        <f t="shared" si="24"/>
        <v>0</v>
      </c>
      <c r="K838" s="80"/>
      <c r="L838" s="80"/>
      <c r="M838" s="40">
        <f t="shared" si="25"/>
        <v>0</v>
      </c>
      <c r="N838" s="18"/>
    </row>
    <row r="839" spans="1:14" s="12" customFormat="1" x14ac:dyDescent="0.3">
      <c r="A839" s="48">
        <v>808</v>
      </c>
      <c r="B839" s="199"/>
      <c r="C839" s="199"/>
      <c r="D839" s="19"/>
      <c r="E839" s="19"/>
      <c r="F839" s="19"/>
      <c r="G839" s="17"/>
      <c r="H839" s="17"/>
      <c r="I839" s="80"/>
      <c r="J839" s="132">
        <f t="shared" si="24"/>
        <v>0</v>
      </c>
      <c r="K839" s="80"/>
      <c r="L839" s="80"/>
      <c r="M839" s="40">
        <f t="shared" si="25"/>
        <v>0</v>
      </c>
      <c r="N839" s="18"/>
    </row>
    <row r="840" spans="1:14" s="12" customFormat="1" x14ac:dyDescent="0.3">
      <c r="A840" s="48">
        <v>809</v>
      </c>
      <c r="B840" s="199"/>
      <c r="C840" s="199"/>
      <c r="D840" s="19"/>
      <c r="E840" s="19"/>
      <c r="F840" s="19"/>
      <c r="G840" s="17"/>
      <c r="H840" s="17"/>
      <c r="I840" s="80"/>
      <c r="J840" s="132">
        <f t="shared" si="24"/>
        <v>0</v>
      </c>
      <c r="K840" s="80"/>
      <c r="L840" s="80"/>
      <c r="M840" s="40">
        <f t="shared" si="25"/>
        <v>0</v>
      </c>
      <c r="N840" s="18"/>
    </row>
    <row r="841" spans="1:14" s="12" customFormat="1" x14ac:dyDescent="0.3">
      <c r="A841" s="48">
        <v>810</v>
      </c>
      <c r="B841" s="199"/>
      <c r="C841" s="199"/>
      <c r="D841" s="19"/>
      <c r="E841" s="19"/>
      <c r="F841" s="19"/>
      <c r="G841" s="17"/>
      <c r="H841" s="17"/>
      <c r="I841" s="80"/>
      <c r="J841" s="132">
        <f t="shared" si="24"/>
        <v>0</v>
      </c>
      <c r="K841" s="80"/>
      <c r="L841" s="80"/>
      <c r="M841" s="40">
        <f t="shared" si="25"/>
        <v>0</v>
      </c>
      <c r="N841" s="18"/>
    </row>
    <row r="842" spans="1:14" s="12" customFormat="1" x14ac:dyDescent="0.3">
      <c r="A842" s="48">
        <v>811</v>
      </c>
      <c r="B842" s="199"/>
      <c r="C842" s="199"/>
      <c r="D842" s="19"/>
      <c r="E842" s="19"/>
      <c r="F842" s="19"/>
      <c r="G842" s="17"/>
      <c r="H842" s="17"/>
      <c r="I842" s="80"/>
      <c r="J842" s="132">
        <f t="shared" si="24"/>
        <v>0</v>
      </c>
      <c r="K842" s="80"/>
      <c r="L842" s="80"/>
      <c r="M842" s="40">
        <f t="shared" si="25"/>
        <v>0</v>
      </c>
      <c r="N842" s="18"/>
    </row>
    <row r="843" spans="1:14" s="12" customFormat="1" x14ac:dyDescent="0.3">
      <c r="A843" s="48">
        <v>812</v>
      </c>
      <c r="B843" s="199"/>
      <c r="C843" s="199"/>
      <c r="D843" s="19"/>
      <c r="E843" s="19"/>
      <c r="F843" s="19"/>
      <c r="G843" s="17"/>
      <c r="H843" s="17"/>
      <c r="I843" s="80"/>
      <c r="J843" s="132">
        <f t="shared" si="24"/>
        <v>0</v>
      </c>
      <c r="K843" s="80"/>
      <c r="L843" s="80"/>
      <c r="M843" s="40">
        <f t="shared" si="25"/>
        <v>0</v>
      </c>
      <c r="N843" s="18"/>
    </row>
    <row r="844" spans="1:14" s="12" customFormat="1" x14ac:dyDescent="0.3">
      <c r="A844" s="48">
        <v>813</v>
      </c>
      <c r="B844" s="199"/>
      <c r="C844" s="199"/>
      <c r="D844" s="19"/>
      <c r="E844" s="19"/>
      <c r="F844" s="19"/>
      <c r="G844" s="17"/>
      <c r="H844" s="17"/>
      <c r="I844" s="80"/>
      <c r="J844" s="132">
        <f t="shared" si="24"/>
        <v>0</v>
      </c>
      <c r="K844" s="80"/>
      <c r="L844" s="80"/>
      <c r="M844" s="40">
        <f t="shared" si="25"/>
        <v>0</v>
      </c>
      <c r="N844" s="18"/>
    </row>
    <row r="845" spans="1:14" s="12" customFormat="1" x14ac:dyDescent="0.3">
      <c r="A845" s="48">
        <v>814</v>
      </c>
      <c r="B845" s="199"/>
      <c r="C845" s="199"/>
      <c r="D845" s="19"/>
      <c r="E845" s="19"/>
      <c r="F845" s="19"/>
      <c r="G845" s="17"/>
      <c r="H845" s="17"/>
      <c r="I845" s="80"/>
      <c r="J845" s="132">
        <f t="shared" si="24"/>
        <v>0</v>
      </c>
      <c r="K845" s="80"/>
      <c r="L845" s="80"/>
      <c r="M845" s="40">
        <f t="shared" si="25"/>
        <v>0</v>
      </c>
      <c r="N845" s="18"/>
    </row>
    <row r="846" spans="1:14" s="12" customFormat="1" x14ac:dyDescent="0.3">
      <c r="A846" s="48">
        <v>815</v>
      </c>
      <c r="B846" s="199"/>
      <c r="C846" s="199"/>
      <c r="D846" s="19"/>
      <c r="E846" s="19"/>
      <c r="F846" s="19"/>
      <c r="G846" s="17"/>
      <c r="H846" s="17"/>
      <c r="I846" s="80"/>
      <c r="J846" s="132">
        <f t="shared" si="24"/>
        <v>0</v>
      </c>
      <c r="K846" s="80"/>
      <c r="L846" s="80"/>
      <c r="M846" s="40">
        <f t="shared" si="25"/>
        <v>0</v>
      </c>
      <c r="N846" s="18"/>
    </row>
    <row r="847" spans="1:14" s="12" customFormat="1" x14ac:dyDescent="0.3">
      <c r="A847" s="48">
        <v>816</v>
      </c>
      <c r="B847" s="199"/>
      <c r="C847" s="199"/>
      <c r="D847" s="19"/>
      <c r="E847" s="19"/>
      <c r="F847" s="19"/>
      <c r="G847" s="17"/>
      <c r="H847" s="17"/>
      <c r="I847" s="80"/>
      <c r="J847" s="132">
        <f t="shared" si="24"/>
        <v>0</v>
      </c>
      <c r="K847" s="80"/>
      <c r="L847" s="80"/>
      <c r="M847" s="40">
        <f t="shared" si="25"/>
        <v>0</v>
      </c>
      <c r="N847" s="18"/>
    </row>
    <row r="848" spans="1:14" s="12" customFormat="1" x14ac:dyDescent="0.3">
      <c r="A848" s="48">
        <v>817</v>
      </c>
      <c r="B848" s="199"/>
      <c r="C848" s="199"/>
      <c r="D848" s="19"/>
      <c r="E848" s="19"/>
      <c r="F848" s="19"/>
      <c r="G848" s="17"/>
      <c r="H848" s="17"/>
      <c r="I848" s="80"/>
      <c r="J848" s="132">
        <f t="shared" si="24"/>
        <v>0</v>
      </c>
      <c r="K848" s="80"/>
      <c r="L848" s="80"/>
      <c r="M848" s="40">
        <f t="shared" si="25"/>
        <v>0</v>
      </c>
      <c r="N848" s="18"/>
    </row>
    <row r="849" spans="1:14" s="12" customFormat="1" x14ac:dyDescent="0.3">
      <c r="A849" s="48">
        <v>818</v>
      </c>
      <c r="B849" s="199"/>
      <c r="C849" s="199"/>
      <c r="D849" s="19"/>
      <c r="E849" s="19"/>
      <c r="F849" s="19"/>
      <c r="G849" s="17"/>
      <c r="H849" s="17"/>
      <c r="I849" s="80"/>
      <c r="J849" s="132">
        <f t="shared" si="24"/>
        <v>0</v>
      </c>
      <c r="K849" s="80"/>
      <c r="L849" s="80"/>
      <c r="M849" s="40">
        <f t="shared" si="25"/>
        <v>0</v>
      </c>
      <c r="N849" s="18"/>
    </row>
    <row r="850" spans="1:14" s="12" customFormat="1" x14ac:dyDescent="0.3">
      <c r="A850" s="48">
        <v>819</v>
      </c>
      <c r="B850" s="199"/>
      <c r="C850" s="199"/>
      <c r="D850" s="19"/>
      <c r="E850" s="19"/>
      <c r="F850" s="19"/>
      <c r="G850" s="17"/>
      <c r="H850" s="17"/>
      <c r="I850" s="80"/>
      <c r="J850" s="132">
        <f t="shared" si="24"/>
        <v>0</v>
      </c>
      <c r="K850" s="80"/>
      <c r="L850" s="80"/>
      <c r="M850" s="40">
        <f t="shared" si="25"/>
        <v>0</v>
      </c>
      <c r="N850" s="18"/>
    </row>
    <row r="851" spans="1:14" s="12" customFormat="1" x14ac:dyDescent="0.3">
      <c r="A851" s="48">
        <v>820</v>
      </c>
      <c r="B851" s="199"/>
      <c r="C851" s="199"/>
      <c r="D851" s="19"/>
      <c r="E851" s="19"/>
      <c r="F851" s="19"/>
      <c r="G851" s="17"/>
      <c r="H851" s="17"/>
      <c r="I851" s="80"/>
      <c r="J851" s="132">
        <f t="shared" si="24"/>
        <v>0</v>
      </c>
      <c r="K851" s="80"/>
      <c r="L851" s="80"/>
      <c r="M851" s="40">
        <f t="shared" si="25"/>
        <v>0</v>
      </c>
      <c r="N851" s="18"/>
    </row>
    <row r="852" spans="1:14" s="12" customFormat="1" x14ac:dyDescent="0.3">
      <c r="A852" s="48">
        <v>821</v>
      </c>
      <c r="B852" s="199"/>
      <c r="C852" s="199"/>
      <c r="D852" s="19"/>
      <c r="E852" s="19"/>
      <c r="F852" s="19"/>
      <c r="G852" s="17"/>
      <c r="H852" s="17"/>
      <c r="I852" s="80"/>
      <c r="J852" s="132">
        <f t="shared" si="24"/>
        <v>0</v>
      </c>
      <c r="K852" s="80"/>
      <c r="L852" s="80"/>
      <c r="M852" s="40">
        <f t="shared" si="25"/>
        <v>0</v>
      </c>
      <c r="N852" s="18"/>
    </row>
    <row r="853" spans="1:14" s="12" customFormat="1" x14ac:dyDescent="0.3">
      <c r="A853" s="48">
        <v>822</v>
      </c>
      <c r="B853" s="199"/>
      <c r="C853" s="199"/>
      <c r="D853" s="19"/>
      <c r="E853" s="19"/>
      <c r="F853" s="19"/>
      <c r="G853" s="17"/>
      <c r="H853" s="17"/>
      <c r="I853" s="80"/>
      <c r="J853" s="132">
        <f t="shared" si="24"/>
        <v>0</v>
      </c>
      <c r="K853" s="80"/>
      <c r="L853" s="80"/>
      <c r="M853" s="40">
        <f t="shared" si="25"/>
        <v>0</v>
      </c>
      <c r="N853" s="18"/>
    </row>
    <row r="854" spans="1:14" s="12" customFormat="1" x14ac:dyDescent="0.3">
      <c r="A854" s="48">
        <v>823</v>
      </c>
      <c r="B854" s="199"/>
      <c r="C854" s="199"/>
      <c r="D854" s="19"/>
      <c r="E854" s="19"/>
      <c r="F854" s="19"/>
      <c r="G854" s="17"/>
      <c r="H854" s="17"/>
      <c r="I854" s="80"/>
      <c r="J854" s="132">
        <f t="shared" si="24"/>
        <v>0</v>
      </c>
      <c r="K854" s="80"/>
      <c r="L854" s="80"/>
      <c r="M854" s="40">
        <f t="shared" si="25"/>
        <v>0</v>
      </c>
      <c r="N854" s="18"/>
    </row>
    <row r="855" spans="1:14" s="12" customFormat="1" x14ac:dyDescent="0.3">
      <c r="A855" s="48">
        <v>824</v>
      </c>
      <c r="B855" s="199"/>
      <c r="C855" s="199"/>
      <c r="D855" s="19"/>
      <c r="E855" s="19"/>
      <c r="F855" s="19"/>
      <c r="G855" s="17"/>
      <c r="H855" s="17"/>
      <c r="I855" s="80"/>
      <c r="J855" s="132">
        <f t="shared" si="24"/>
        <v>0</v>
      </c>
      <c r="K855" s="80"/>
      <c r="L855" s="80"/>
      <c r="M855" s="40">
        <f t="shared" si="25"/>
        <v>0</v>
      </c>
      <c r="N855" s="18"/>
    </row>
    <row r="856" spans="1:14" s="12" customFormat="1" x14ac:dyDescent="0.3">
      <c r="A856" s="48">
        <v>825</v>
      </c>
      <c r="B856" s="199"/>
      <c r="C856" s="199"/>
      <c r="D856" s="19"/>
      <c r="E856" s="19"/>
      <c r="F856" s="19"/>
      <c r="G856" s="17"/>
      <c r="H856" s="17"/>
      <c r="I856" s="80"/>
      <c r="J856" s="132">
        <f t="shared" si="24"/>
        <v>0</v>
      </c>
      <c r="K856" s="80"/>
      <c r="L856" s="80"/>
      <c r="M856" s="40">
        <f t="shared" si="25"/>
        <v>0</v>
      </c>
      <c r="N856" s="18"/>
    </row>
    <row r="857" spans="1:14" s="12" customFormat="1" x14ac:dyDescent="0.3">
      <c r="A857" s="48">
        <v>826</v>
      </c>
      <c r="B857" s="199"/>
      <c r="C857" s="199"/>
      <c r="D857" s="19"/>
      <c r="E857" s="19"/>
      <c r="F857" s="19"/>
      <c r="G857" s="17"/>
      <c r="H857" s="17"/>
      <c r="I857" s="80"/>
      <c r="J857" s="132">
        <f t="shared" si="24"/>
        <v>0</v>
      </c>
      <c r="K857" s="80"/>
      <c r="L857" s="80"/>
      <c r="M857" s="40">
        <f t="shared" si="25"/>
        <v>0</v>
      </c>
      <c r="N857" s="18"/>
    </row>
    <row r="858" spans="1:14" s="12" customFormat="1" x14ac:dyDescent="0.3">
      <c r="A858" s="48">
        <v>827</v>
      </c>
      <c r="B858" s="199"/>
      <c r="C858" s="199"/>
      <c r="D858" s="19"/>
      <c r="E858" s="19"/>
      <c r="F858" s="19"/>
      <c r="G858" s="17"/>
      <c r="H858" s="17"/>
      <c r="I858" s="80"/>
      <c r="J858" s="132">
        <f t="shared" si="24"/>
        <v>0</v>
      </c>
      <c r="K858" s="80"/>
      <c r="L858" s="80"/>
      <c r="M858" s="40">
        <f t="shared" si="25"/>
        <v>0</v>
      </c>
      <c r="N858" s="18"/>
    </row>
    <row r="859" spans="1:14" s="12" customFormat="1" x14ac:dyDescent="0.3">
      <c r="A859" s="48">
        <v>828</v>
      </c>
      <c r="B859" s="199"/>
      <c r="C859" s="199"/>
      <c r="D859" s="19"/>
      <c r="E859" s="19"/>
      <c r="F859" s="19"/>
      <c r="G859" s="17"/>
      <c r="H859" s="17"/>
      <c r="I859" s="80"/>
      <c r="J859" s="132">
        <f t="shared" si="24"/>
        <v>0</v>
      </c>
      <c r="K859" s="80"/>
      <c r="L859" s="80"/>
      <c r="M859" s="40">
        <f t="shared" si="25"/>
        <v>0</v>
      </c>
      <c r="N859" s="18"/>
    </row>
    <row r="860" spans="1:14" s="12" customFormat="1" x14ac:dyDescent="0.3">
      <c r="A860" s="48">
        <v>829</v>
      </c>
      <c r="B860" s="199"/>
      <c r="C860" s="199"/>
      <c r="D860" s="19"/>
      <c r="E860" s="19"/>
      <c r="F860" s="19"/>
      <c r="G860" s="17"/>
      <c r="H860" s="17"/>
      <c r="I860" s="80"/>
      <c r="J860" s="132">
        <f t="shared" si="24"/>
        <v>0</v>
      </c>
      <c r="K860" s="80"/>
      <c r="L860" s="80"/>
      <c r="M860" s="40">
        <f t="shared" si="25"/>
        <v>0</v>
      </c>
      <c r="N860" s="18"/>
    </row>
    <row r="861" spans="1:14" s="12" customFormat="1" x14ac:dyDescent="0.3">
      <c r="A861" s="48">
        <v>830</v>
      </c>
      <c r="B861" s="199"/>
      <c r="C861" s="199"/>
      <c r="D861" s="19"/>
      <c r="E861" s="19"/>
      <c r="F861" s="19"/>
      <c r="G861" s="17"/>
      <c r="H861" s="17"/>
      <c r="I861" s="80"/>
      <c r="J861" s="132">
        <f t="shared" si="24"/>
        <v>0</v>
      </c>
      <c r="K861" s="80"/>
      <c r="L861" s="80"/>
      <c r="M861" s="40">
        <f t="shared" si="25"/>
        <v>0</v>
      </c>
      <c r="N861" s="18"/>
    </row>
    <row r="862" spans="1:14" s="12" customFormat="1" x14ac:dyDescent="0.3">
      <c r="A862" s="48">
        <v>831</v>
      </c>
      <c r="B862" s="199"/>
      <c r="C862" s="199"/>
      <c r="D862" s="19"/>
      <c r="E862" s="19"/>
      <c r="F862" s="19"/>
      <c r="G862" s="17"/>
      <c r="H862" s="17"/>
      <c r="I862" s="80"/>
      <c r="J862" s="132">
        <f t="shared" si="24"/>
        <v>0</v>
      </c>
      <c r="K862" s="80"/>
      <c r="L862" s="80"/>
      <c r="M862" s="40">
        <f t="shared" si="25"/>
        <v>0</v>
      </c>
      <c r="N862" s="18"/>
    </row>
    <row r="863" spans="1:14" s="12" customFormat="1" x14ac:dyDescent="0.3">
      <c r="A863" s="48">
        <v>832</v>
      </c>
      <c r="B863" s="199"/>
      <c r="C863" s="199"/>
      <c r="D863" s="19"/>
      <c r="E863" s="19"/>
      <c r="F863" s="19"/>
      <c r="G863" s="17"/>
      <c r="H863" s="17"/>
      <c r="I863" s="80"/>
      <c r="J863" s="132">
        <f t="shared" si="24"/>
        <v>0</v>
      </c>
      <c r="K863" s="80"/>
      <c r="L863" s="80"/>
      <c r="M863" s="40">
        <f t="shared" si="25"/>
        <v>0</v>
      </c>
      <c r="N863" s="18"/>
    </row>
    <row r="864" spans="1:14" s="12" customFormat="1" x14ac:dyDescent="0.3">
      <c r="A864" s="48">
        <v>833</v>
      </c>
      <c r="B864" s="199"/>
      <c r="C864" s="199"/>
      <c r="D864" s="19"/>
      <c r="E864" s="19"/>
      <c r="F864" s="19"/>
      <c r="G864" s="17"/>
      <c r="H864" s="17"/>
      <c r="I864" s="80"/>
      <c r="J864" s="132">
        <f t="shared" si="24"/>
        <v>0</v>
      </c>
      <c r="K864" s="80"/>
      <c r="L864" s="80"/>
      <c r="M864" s="40">
        <f t="shared" si="25"/>
        <v>0</v>
      </c>
      <c r="N864" s="18"/>
    </row>
    <row r="865" spans="1:14" s="12" customFormat="1" x14ac:dyDescent="0.3">
      <c r="A865" s="48">
        <v>834</v>
      </c>
      <c r="B865" s="199"/>
      <c r="C865" s="199"/>
      <c r="D865" s="19"/>
      <c r="E865" s="19"/>
      <c r="F865" s="19"/>
      <c r="G865" s="17"/>
      <c r="H865" s="17"/>
      <c r="I865" s="80"/>
      <c r="J865" s="132">
        <f t="shared" ref="J865:J928" si="26">H865*I865</f>
        <v>0</v>
      </c>
      <c r="K865" s="80"/>
      <c r="L865" s="80"/>
      <c r="M865" s="40">
        <f t="shared" ref="M865:M928" si="27">IFERROR(J865*K865*L865/365,0)</f>
        <v>0</v>
      </c>
      <c r="N865" s="18"/>
    </row>
    <row r="866" spans="1:14" s="12" customFormat="1" x14ac:dyDescent="0.3">
      <c r="A866" s="48">
        <v>835</v>
      </c>
      <c r="B866" s="199"/>
      <c r="C866" s="199"/>
      <c r="D866" s="19"/>
      <c r="E866" s="19"/>
      <c r="F866" s="19"/>
      <c r="G866" s="17"/>
      <c r="H866" s="17"/>
      <c r="I866" s="80"/>
      <c r="J866" s="132">
        <f t="shared" si="26"/>
        <v>0</v>
      </c>
      <c r="K866" s="80"/>
      <c r="L866" s="80"/>
      <c r="M866" s="40">
        <f t="shared" si="27"/>
        <v>0</v>
      </c>
      <c r="N866" s="18"/>
    </row>
    <row r="867" spans="1:14" s="12" customFormat="1" x14ac:dyDescent="0.3">
      <c r="A867" s="48">
        <v>836</v>
      </c>
      <c r="B867" s="199"/>
      <c r="C867" s="199"/>
      <c r="D867" s="19"/>
      <c r="E867" s="19"/>
      <c r="F867" s="19"/>
      <c r="G867" s="17"/>
      <c r="H867" s="17"/>
      <c r="I867" s="80"/>
      <c r="J867" s="132">
        <f t="shared" si="26"/>
        <v>0</v>
      </c>
      <c r="K867" s="80"/>
      <c r="L867" s="80"/>
      <c r="M867" s="40">
        <f t="shared" si="27"/>
        <v>0</v>
      </c>
      <c r="N867" s="18"/>
    </row>
    <row r="868" spans="1:14" s="12" customFormat="1" x14ac:dyDescent="0.3">
      <c r="A868" s="48">
        <v>837</v>
      </c>
      <c r="B868" s="199"/>
      <c r="C868" s="199"/>
      <c r="D868" s="19"/>
      <c r="E868" s="19"/>
      <c r="F868" s="19"/>
      <c r="G868" s="17"/>
      <c r="H868" s="17"/>
      <c r="I868" s="80"/>
      <c r="J868" s="132">
        <f t="shared" si="26"/>
        <v>0</v>
      </c>
      <c r="K868" s="80"/>
      <c r="L868" s="80"/>
      <c r="M868" s="40">
        <f t="shared" si="27"/>
        <v>0</v>
      </c>
      <c r="N868" s="18"/>
    </row>
    <row r="869" spans="1:14" s="12" customFormat="1" x14ac:dyDescent="0.3">
      <c r="A869" s="48">
        <v>838</v>
      </c>
      <c r="B869" s="199"/>
      <c r="C869" s="199"/>
      <c r="D869" s="19"/>
      <c r="E869" s="19"/>
      <c r="F869" s="19"/>
      <c r="G869" s="17"/>
      <c r="H869" s="17"/>
      <c r="I869" s="80"/>
      <c r="J869" s="132">
        <f t="shared" si="26"/>
        <v>0</v>
      </c>
      <c r="K869" s="80"/>
      <c r="L869" s="80"/>
      <c r="M869" s="40">
        <f t="shared" si="27"/>
        <v>0</v>
      </c>
      <c r="N869" s="18"/>
    </row>
    <row r="870" spans="1:14" s="12" customFormat="1" x14ac:dyDescent="0.3">
      <c r="A870" s="48">
        <v>839</v>
      </c>
      <c r="B870" s="199"/>
      <c r="C870" s="199"/>
      <c r="D870" s="19"/>
      <c r="E870" s="19"/>
      <c r="F870" s="19"/>
      <c r="G870" s="17"/>
      <c r="H870" s="17"/>
      <c r="I870" s="80"/>
      <c r="J870" s="132">
        <f t="shared" si="26"/>
        <v>0</v>
      </c>
      <c r="K870" s="80"/>
      <c r="L870" s="80"/>
      <c r="M870" s="40">
        <f t="shared" si="27"/>
        <v>0</v>
      </c>
      <c r="N870" s="18"/>
    </row>
    <row r="871" spans="1:14" s="12" customFormat="1" x14ac:dyDescent="0.3">
      <c r="A871" s="48">
        <v>840</v>
      </c>
      <c r="B871" s="199"/>
      <c r="C871" s="199"/>
      <c r="D871" s="19"/>
      <c r="E871" s="19"/>
      <c r="F871" s="19"/>
      <c r="G871" s="17"/>
      <c r="H871" s="17"/>
      <c r="I871" s="80"/>
      <c r="J871" s="132">
        <f t="shared" si="26"/>
        <v>0</v>
      </c>
      <c r="K871" s="80"/>
      <c r="L871" s="80"/>
      <c r="M871" s="40">
        <f t="shared" si="27"/>
        <v>0</v>
      </c>
      <c r="N871" s="18"/>
    </row>
    <row r="872" spans="1:14" s="12" customFormat="1" x14ac:dyDescent="0.3">
      <c r="A872" s="48">
        <v>841</v>
      </c>
      <c r="B872" s="199"/>
      <c r="C872" s="199"/>
      <c r="D872" s="19"/>
      <c r="E872" s="19"/>
      <c r="F872" s="19"/>
      <c r="G872" s="17"/>
      <c r="H872" s="17"/>
      <c r="I872" s="80"/>
      <c r="J872" s="132">
        <f t="shared" si="26"/>
        <v>0</v>
      </c>
      <c r="K872" s="80"/>
      <c r="L872" s="80"/>
      <c r="M872" s="40">
        <f t="shared" si="27"/>
        <v>0</v>
      </c>
      <c r="N872" s="18"/>
    </row>
    <row r="873" spans="1:14" s="12" customFormat="1" x14ac:dyDescent="0.3">
      <c r="A873" s="48">
        <v>842</v>
      </c>
      <c r="B873" s="199"/>
      <c r="C873" s="199"/>
      <c r="D873" s="19"/>
      <c r="E873" s="19"/>
      <c r="F873" s="19"/>
      <c r="G873" s="17"/>
      <c r="H873" s="17"/>
      <c r="I873" s="80"/>
      <c r="J873" s="132">
        <f t="shared" si="26"/>
        <v>0</v>
      </c>
      <c r="K873" s="80"/>
      <c r="L873" s="80"/>
      <c r="M873" s="40">
        <f t="shared" si="27"/>
        <v>0</v>
      </c>
      <c r="N873" s="18"/>
    </row>
    <row r="874" spans="1:14" s="12" customFormat="1" x14ac:dyDescent="0.3">
      <c r="A874" s="48">
        <v>843</v>
      </c>
      <c r="B874" s="199"/>
      <c r="C874" s="199"/>
      <c r="D874" s="19"/>
      <c r="E874" s="19"/>
      <c r="F874" s="19"/>
      <c r="G874" s="17"/>
      <c r="H874" s="17"/>
      <c r="I874" s="80"/>
      <c r="J874" s="132">
        <f t="shared" si="26"/>
        <v>0</v>
      </c>
      <c r="K874" s="80"/>
      <c r="L874" s="80"/>
      <c r="M874" s="40">
        <f t="shared" si="27"/>
        <v>0</v>
      </c>
      <c r="N874" s="18"/>
    </row>
    <row r="875" spans="1:14" s="12" customFormat="1" x14ac:dyDescent="0.3">
      <c r="A875" s="48">
        <v>844</v>
      </c>
      <c r="B875" s="199"/>
      <c r="C875" s="199"/>
      <c r="D875" s="19"/>
      <c r="E875" s="19"/>
      <c r="F875" s="19"/>
      <c r="G875" s="17"/>
      <c r="H875" s="17"/>
      <c r="I875" s="80"/>
      <c r="J875" s="132">
        <f t="shared" si="26"/>
        <v>0</v>
      </c>
      <c r="K875" s="80"/>
      <c r="L875" s="80"/>
      <c r="M875" s="40">
        <f t="shared" si="27"/>
        <v>0</v>
      </c>
      <c r="N875" s="18"/>
    </row>
    <row r="876" spans="1:14" s="12" customFormat="1" x14ac:dyDescent="0.3">
      <c r="A876" s="48">
        <v>845</v>
      </c>
      <c r="B876" s="199"/>
      <c r="C876" s="199"/>
      <c r="D876" s="19"/>
      <c r="E876" s="19"/>
      <c r="F876" s="19"/>
      <c r="G876" s="17"/>
      <c r="H876" s="17"/>
      <c r="I876" s="80"/>
      <c r="J876" s="132">
        <f t="shared" si="26"/>
        <v>0</v>
      </c>
      <c r="K876" s="80"/>
      <c r="L876" s="80"/>
      <c r="M876" s="40">
        <f t="shared" si="27"/>
        <v>0</v>
      </c>
      <c r="N876" s="18"/>
    </row>
    <row r="877" spans="1:14" s="12" customFormat="1" x14ac:dyDescent="0.3">
      <c r="A877" s="48">
        <v>846</v>
      </c>
      <c r="B877" s="199"/>
      <c r="C877" s="199"/>
      <c r="D877" s="19"/>
      <c r="E877" s="19"/>
      <c r="F877" s="19"/>
      <c r="G877" s="17"/>
      <c r="H877" s="17"/>
      <c r="I877" s="80"/>
      <c r="J877" s="132">
        <f t="shared" si="26"/>
        <v>0</v>
      </c>
      <c r="K877" s="80"/>
      <c r="L877" s="80"/>
      <c r="M877" s="40">
        <f t="shared" si="27"/>
        <v>0</v>
      </c>
      <c r="N877" s="18"/>
    </row>
    <row r="878" spans="1:14" s="12" customFormat="1" x14ac:dyDescent="0.3">
      <c r="A878" s="48">
        <v>847</v>
      </c>
      <c r="B878" s="199"/>
      <c r="C878" s="199"/>
      <c r="D878" s="19"/>
      <c r="E878" s="19"/>
      <c r="F878" s="19"/>
      <c r="G878" s="17"/>
      <c r="H878" s="17"/>
      <c r="I878" s="80"/>
      <c r="J878" s="132">
        <f t="shared" si="26"/>
        <v>0</v>
      </c>
      <c r="K878" s="80"/>
      <c r="L878" s="80"/>
      <c r="M878" s="40">
        <f t="shared" si="27"/>
        <v>0</v>
      </c>
      <c r="N878" s="18"/>
    </row>
    <row r="879" spans="1:14" s="12" customFormat="1" x14ac:dyDescent="0.3">
      <c r="A879" s="48">
        <v>848</v>
      </c>
      <c r="B879" s="199"/>
      <c r="C879" s="199"/>
      <c r="D879" s="19"/>
      <c r="E879" s="19"/>
      <c r="F879" s="19"/>
      <c r="G879" s="17"/>
      <c r="H879" s="17"/>
      <c r="I879" s="80"/>
      <c r="J879" s="132">
        <f t="shared" si="26"/>
        <v>0</v>
      </c>
      <c r="K879" s="80"/>
      <c r="L879" s="80"/>
      <c r="M879" s="40">
        <f t="shared" si="27"/>
        <v>0</v>
      </c>
      <c r="N879" s="18"/>
    </row>
    <row r="880" spans="1:14" s="12" customFormat="1" x14ac:dyDescent="0.3">
      <c r="A880" s="48">
        <v>849</v>
      </c>
      <c r="B880" s="199"/>
      <c r="C880" s="199"/>
      <c r="D880" s="19"/>
      <c r="E880" s="19"/>
      <c r="F880" s="19"/>
      <c r="G880" s="17"/>
      <c r="H880" s="17"/>
      <c r="I880" s="80"/>
      <c r="J880" s="132">
        <f t="shared" si="26"/>
        <v>0</v>
      </c>
      <c r="K880" s="80"/>
      <c r="L880" s="80"/>
      <c r="M880" s="40">
        <f t="shared" si="27"/>
        <v>0</v>
      </c>
      <c r="N880" s="18"/>
    </row>
    <row r="881" spans="1:14" s="12" customFormat="1" x14ac:dyDescent="0.3">
      <c r="A881" s="48">
        <v>850</v>
      </c>
      <c r="B881" s="199"/>
      <c r="C881" s="199"/>
      <c r="D881" s="19"/>
      <c r="E881" s="19"/>
      <c r="F881" s="19"/>
      <c r="G881" s="17"/>
      <c r="H881" s="17"/>
      <c r="I881" s="80"/>
      <c r="J881" s="132">
        <f t="shared" si="26"/>
        <v>0</v>
      </c>
      <c r="K881" s="80"/>
      <c r="L881" s="80"/>
      <c r="M881" s="40">
        <f t="shared" si="27"/>
        <v>0</v>
      </c>
      <c r="N881" s="18"/>
    </row>
    <row r="882" spans="1:14" s="12" customFormat="1" x14ac:dyDescent="0.3">
      <c r="A882" s="48">
        <v>851</v>
      </c>
      <c r="B882" s="199"/>
      <c r="C882" s="199"/>
      <c r="D882" s="19"/>
      <c r="E882" s="19"/>
      <c r="F882" s="19"/>
      <c r="G882" s="17"/>
      <c r="H882" s="17"/>
      <c r="I882" s="80"/>
      <c r="J882" s="132">
        <f t="shared" si="26"/>
        <v>0</v>
      </c>
      <c r="K882" s="80"/>
      <c r="L882" s="80"/>
      <c r="M882" s="40">
        <f t="shared" si="27"/>
        <v>0</v>
      </c>
      <c r="N882" s="18"/>
    </row>
    <row r="883" spans="1:14" s="12" customFormat="1" x14ac:dyDescent="0.3">
      <c r="A883" s="48">
        <v>852</v>
      </c>
      <c r="B883" s="199"/>
      <c r="C883" s="199"/>
      <c r="D883" s="19"/>
      <c r="E883" s="19"/>
      <c r="F883" s="19"/>
      <c r="G883" s="17"/>
      <c r="H883" s="17"/>
      <c r="I883" s="80"/>
      <c r="J883" s="132">
        <f t="shared" si="26"/>
        <v>0</v>
      </c>
      <c r="K883" s="80"/>
      <c r="L883" s="80"/>
      <c r="M883" s="40">
        <f t="shared" si="27"/>
        <v>0</v>
      </c>
      <c r="N883" s="18"/>
    </row>
    <row r="884" spans="1:14" s="12" customFormat="1" x14ac:dyDescent="0.3">
      <c r="A884" s="48">
        <v>853</v>
      </c>
      <c r="B884" s="199"/>
      <c r="C884" s="199"/>
      <c r="D884" s="19"/>
      <c r="E884" s="19"/>
      <c r="F884" s="19"/>
      <c r="G884" s="17"/>
      <c r="H884" s="17"/>
      <c r="I884" s="80"/>
      <c r="J884" s="132">
        <f t="shared" si="26"/>
        <v>0</v>
      </c>
      <c r="K884" s="80"/>
      <c r="L884" s="80"/>
      <c r="M884" s="40">
        <f t="shared" si="27"/>
        <v>0</v>
      </c>
      <c r="N884" s="18"/>
    </row>
    <row r="885" spans="1:14" s="12" customFormat="1" x14ac:dyDescent="0.3">
      <c r="A885" s="48">
        <v>854</v>
      </c>
      <c r="B885" s="199"/>
      <c r="C885" s="199"/>
      <c r="D885" s="19"/>
      <c r="E885" s="19"/>
      <c r="F885" s="19"/>
      <c r="G885" s="17"/>
      <c r="H885" s="17"/>
      <c r="I885" s="80"/>
      <c r="J885" s="132">
        <f t="shared" si="26"/>
        <v>0</v>
      </c>
      <c r="K885" s="80"/>
      <c r="L885" s="80"/>
      <c r="M885" s="40">
        <f t="shared" si="27"/>
        <v>0</v>
      </c>
      <c r="N885" s="18"/>
    </row>
    <row r="886" spans="1:14" s="12" customFormat="1" x14ac:dyDescent="0.3">
      <c r="A886" s="48">
        <v>855</v>
      </c>
      <c r="B886" s="199"/>
      <c r="C886" s="199"/>
      <c r="D886" s="19"/>
      <c r="E886" s="19"/>
      <c r="F886" s="19"/>
      <c r="G886" s="17"/>
      <c r="H886" s="17"/>
      <c r="I886" s="80"/>
      <c r="J886" s="132">
        <f t="shared" si="26"/>
        <v>0</v>
      </c>
      <c r="K886" s="80"/>
      <c r="L886" s="80"/>
      <c r="M886" s="40">
        <f t="shared" si="27"/>
        <v>0</v>
      </c>
      <c r="N886" s="18"/>
    </row>
    <row r="887" spans="1:14" s="12" customFormat="1" x14ac:dyDescent="0.3">
      <c r="A887" s="48">
        <v>856</v>
      </c>
      <c r="B887" s="199"/>
      <c r="C887" s="199"/>
      <c r="D887" s="19"/>
      <c r="E887" s="19"/>
      <c r="F887" s="19"/>
      <c r="G887" s="17"/>
      <c r="H887" s="17"/>
      <c r="I887" s="80"/>
      <c r="J887" s="132">
        <f t="shared" si="26"/>
        <v>0</v>
      </c>
      <c r="K887" s="80"/>
      <c r="L887" s="80"/>
      <c r="M887" s="40">
        <f t="shared" si="27"/>
        <v>0</v>
      </c>
      <c r="N887" s="18"/>
    </row>
    <row r="888" spans="1:14" s="12" customFormat="1" x14ac:dyDescent="0.3">
      <c r="A888" s="48">
        <v>857</v>
      </c>
      <c r="B888" s="199"/>
      <c r="C888" s="199"/>
      <c r="D888" s="19"/>
      <c r="E888" s="19"/>
      <c r="F888" s="19"/>
      <c r="G888" s="17"/>
      <c r="H888" s="17"/>
      <c r="I888" s="80"/>
      <c r="J888" s="132">
        <f t="shared" si="26"/>
        <v>0</v>
      </c>
      <c r="K888" s="80"/>
      <c r="L888" s="80"/>
      <c r="M888" s="40">
        <f t="shared" si="27"/>
        <v>0</v>
      </c>
      <c r="N888" s="18"/>
    </row>
    <row r="889" spans="1:14" s="12" customFormat="1" x14ac:dyDescent="0.3">
      <c r="A889" s="48">
        <v>858</v>
      </c>
      <c r="B889" s="199"/>
      <c r="C889" s="199"/>
      <c r="D889" s="19"/>
      <c r="E889" s="19"/>
      <c r="F889" s="19"/>
      <c r="G889" s="17"/>
      <c r="H889" s="17"/>
      <c r="I889" s="80"/>
      <c r="J889" s="132">
        <f t="shared" si="26"/>
        <v>0</v>
      </c>
      <c r="K889" s="80"/>
      <c r="L889" s="80"/>
      <c r="M889" s="40">
        <f t="shared" si="27"/>
        <v>0</v>
      </c>
      <c r="N889" s="18"/>
    </row>
    <row r="890" spans="1:14" s="12" customFormat="1" x14ac:dyDescent="0.3">
      <c r="A890" s="48">
        <v>859</v>
      </c>
      <c r="B890" s="199"/>
      <c r="C890" s="199"/>
      <c r="D890" s="19"/>
      <c r="E890" s="19"/>
      <c r="F890" s="19"/>
      <c r="G890" s="17"/>
      <c r="H890" s="17"/>
      <c r="I890" s="80"/>
      <c r="J890" s="132">
        <f t="shared" si="26"/>
        <v>0</v>
      </c>
      <c r="K890" s="80"/>
      <c r="L890" s="80"/>
      <c r="M890" s="40">
        <f t="shared" si="27"/>
        <v>0</v>
      </c>
      <c r="N890" s="18"/>
    </row>
    <row r="891" spans="1:14" s="12" customFormat="1" x14ac:dyDescent="0.3">
      <c r="A891" s="48">
        <v>860</v>
      </c>
      <c r="B891" s="199"/>
      <c r="C891" s="199"/>
      <c r="D891" s="19"/>
      <c r="E891" s="19"/>
      <c r="F891" s="19"/>
      <c r="G891" s="17"/>
      <c r="H891" s="17"/>
      <c r="I891" s="80"/>
      <c r="J891" s="132">
        <f t="shared" si="26"/>
        <v>0</v>
      </c>
      <c r="K891" s="80"/>
      <c r="L891" s="80"/>
      <c r="M891" s="40">
        <f t="shared" si="27"/>
        <v>0</v>
      </c>
      <c r="N891" s="18"/>
    </row>
    <row r="892" spans="1:14" s="12" customFormat="1" x14ac:dyDescent="0.3">
      <c r="A892" s="48">
        <v>861</v>
      </c>
      <c r="B892" s="199"/>
      <c r="C892" s="199"/>
      <c r="D892" s="19"/>
      <c r="E892" s="19"/>
      <c r="F892" s="19"/>
      <c r="G892" s="17"/>
      <c r="H892" s="17"/>
      <c r="I892" s="80"/>
      <c r="J892" s="132">
        <f t="shared" si="26"/>
        <v>0</v>
      </c>
      <c r="K892" s="80"/>
      <c r="L892" s="80"/>
      <c r="M892" s="40">
        <f t="shared" si="27"/>
        <v>0</v>
      </c>
      <c r="N892" s="18"/>
    </row>
    <row r="893" spans="1:14" s="12" customFormat="1" x14ac:dyDescent="0.3">
      <c r="A893" s="48">
        <v>862</v>
      </c>
      <c r="B893" s="199"/>
      <c r="C893" s="199"/>
      <c r="D893" s="19"/>
      <c r="E893" s="19"/>
      <c r="F893" s="19"/>
      <c r="G893" s="17"/>
      <c r="H893" s="17"/>
      <c r="I893" s="80"/>
      <c r="J893" s="132">
        <f t="shared" si="26"/>
        <v>0</v>
      </c>
      <c r="K893" s="80"/>
      <c r="L893" s="80"/>
      <c r="M893" s="40">
        <f t="shared" si="27"/>
        <v>0</v>
      </c>
      <c r="N893" s="18"/>
    </row>
    <row r="894" spans="1:14" s="12" customFormat="1" x14ac:dyDescent="0.3">
      <c r="A894" s="48">
        <v>863</v>
      </c>
      <c r="B894" s="199"/>
      <c r="C894" s="199"/>
      <c r="D894" s="19"/>
      <c r="E894" s="19"/>
      <c r="F894" s="19"/>
      <c r="G894" s="17"/>
      <c r="H894" s="17"/>
      <c r="I894" s="80"/>
      <c r="J894" s="132">
        <f t="shared" si="26"/>
        <v>0</v>
      </c>
      <c r="K894" s="80"/>
      <c r="L894" s="80"/>
      <c r="M894" s="40">
        <f t="shared" si="27"/>
        <v>0</v>
      </c>
      <c r="N894" s="18"/>
    </row>
    <row r="895" spans="1:14" s="12" customFormat="1" x14ac:dyDescent="0.3">
      <c r="A895" s="48">
        <v>864</v>
      </c>
      <c r="B895" s="199"/>
      <c r="C895" s="199"/>
      <c r="D895" s="19"/>
      <c r="E895" s="19"/>
      <c r="F895" s="19"/>
      <c r="G895" s="17"/>
      <c r="H895" s="17"/>
      <c r="I895" s="80"/>
      <c r="J895" s="132">
        <f t="shared" si="26"/>
        <v>0</v>
      </c>
      <c r="K895" s="80"/>
      <c r="L895" s="80"/>
      <c r="M895" s="40">
        <f t="shared" si="27"/>
        <v>0</v>
      </c>
      <c r="N895" s="18"/>
    </row>
    <row r="896" spans="1:14" s="12" customFormat="1" x14ac:dyDescent="0.3">
      <c r="A896" s="48">
        <v>865</v>
      </c>
      <c r="B896" s="199"/>
      <c r="C896" s="199"/>
      <c r="D896" s="19"/>
      <c r="E896" s="19"/>
      <c r="F896" s="19"/>
      <c r="G896" s="17"/>
      <c r="H896" s="17"/>
      <c r="I896" s="80"/>
      <c r="J896" s="132">
        <f t="shared" si="26"/>
        <v>0</v>
      </c>
      <c r="K896" s="80"/>
      <c r="L896" s="80"/>
      <c r="M896" s="40">
        <f t="shared" si="27"/>
        <v>0</v>
      </c>
      <c r="N896" s="18"/>
    </row>
    <row r="897" spans="1:14" s="12" customFormat="1" x14ac:dyDescent="0.3">
      <c r="A897" s="48">
        <v>866</v>
      </c>
      <c r="B897" s="199"/>
      <c r="C897" s="199"/>
      <c r="D897" s="19"/>
      <c r="E897" s="19"/>
      <c r="F897" s="19"/>
      <c r="G897" s="17"/>
      <c r="H897" s="17"/>
      <c r="I897" s="80"/>
      <c r="J897" s="132">
        <f t="shared" si="26"/>
        <v>0</v>
      </c>
      <c r="K897" s="80"/>
      <c r="L897" s="80"/>
      <c r="M897" s="40">
        <f t="shared" si="27"/>
        <v>0</v>
      </c>
      <c r="N897" s="18"/>
    </row>
    <row r="898" spans="1:14" s="12" customFormat="1" x14ac:dyDescent="0.3">
      <c r="A898" s="48">
        <v>867</v>
      </c>
      <c r="B898" s="199"/>
      <c r="C898" s="199"/>
      <c r="D898" s="19"/>
      <c r="E898" s="19"/>
      <c r="F898" s="19"/>
      <c r="G898" s="17"/>
      <c r="H898" s="17"/>
      <c r="I898" s="80"/>
      <c r="J898" s="132">
        <f t="shared" si="26"/>
        <v>0</v>
      </c>
      <c r="K898" s="80"/>
      <c r="L898" s="80"/>
      <c r="M898" s="40">
        <f t="shared" si="27"/>
        <v>0</v>
      </c>
      <c r="N898" s="18"/>
    </row>
    <row r="899" spans="1:14" s="12" customFormat="1" x14ac:dyDescent="0.3">
      <c r="A899" s="48">
        <v>868</v>
      </c>
      <c r="B899" s="199"/>
      <c r="C899" s="199"/>
      <c r="D899" s="19"/>
      <c r="E899" s="19"/>
      <c r="F899" s="19"/>
      <c r="G899" s="17"/>
      <c r="H899" s="17"/>
      <c r="I899" s="80"/>
      <c r="J899" s="132">
        <f t="shared" si="26"/>
        <v>0</v>
      </c>
      <c r="K899" s="80"/>
      <c r="L899" s="80"/>
      <c r="M899" s="40">
        <f t="shared" si="27"/>
        <v>0</v>
      </c>
      <c r="N899" s="18"/>
    </row>
    <row r="900" spans="1:14" s="12" customFormat="1" x14ac:dyDescent="0.3">
      <c r="A900" s="48">
        <v>869</v>
      </c>
      <c r="B900" s="199"/>
      <c r="C900" s="199"/>
      <c r="D900" s="19"/>
      <c r="E900" s="19"/>
      <c r="F900" s="19"/>
      <c r="G900" s="17"/>
      <c r="H900" s="17"/>
      <c r="I900" s="80"/>
      <c r="J900" s="132">
        <f t="shared" si="26"/>
        <v>0</v>
      </c>
      <c r="K900" s="80"/>
      <c r="L900" s="80"/>
      <c r="M900" s="40">
        <f t="shared" si="27"/>
        <v>0</v>
      </c>
      <c r="N900" s="18"/>
    </row>
    <row r="901" spans="1:14" s="12" customFormat="1" x14ac:dyDescent="0.3">
      <c r="A901" s="48">
        <v>870</v>
      </c>
      <c r="B901" s="199"/>
      <c r="C901" s="199"/>
      <c r="D901" s="19"/>
      <c r="E901" s="19"/>
      <c r="F901" s="19"/>
      <c r="G901" s="17"/>
      <c r="H901" s="17"/>
      <c r="I901" s="80"/>
      <c r="J901" s="132">
        <f t="shared" si="26"/>
        <v>0</v>
      </c>
      <c r="K901" s="80"/>
      <c r="L901" s="80"/>
      <c r="M901" s="40">
        <f t="shared" si="27"/>
        <v>0</v>
      </c>
      <c r="N901" s="18"/>
    </row>
    <row r="902" spans="1:14" s="12" customFormat="1" x14ac:dyDescent="0.3">
      <c r="A902" s="48">
        <v>871</v>
      </c>
      <c r="B902" s="199"/>
      <c r="C902" s="199"/>
      <c r="D902" s="19"/>
      <c r="E902" s="19"/>
      <c r="F902" s="19"/>
      <c r="G902" s="17"/>
      <c r="H902" s="17"/>
      <c r="I902" s="80"/>
      <c r="J902" s="132">
        <f t="shared" si="26"/>
        <v>0</v>
      </c>
      <c r="K902" s="80"/>
      <c r="L902" s="80"/>
      <c r="M902" s="40">
        <f t="shared" si="27"/>
        <v>0</v>
      </c>
      <c r="N902" s="18"/>
    </row>
    <row r="903" spans="1:14" s="12" customFormat="1" x14ac:dyDescent="0.3">
      <c r="A903" s="48">
        <v>872</v>
      </c>
      <c r="B903" s="199"/>
      <c r="C903" s="199"/>
      <c r="D903" s="19"/>
      <c r="E903" s="19"/>
      <c r="F903" s="19"/>
      <c r="G903" s="17"/>
      <c r="H903" s="17"/>
      <c r="I903" s="80"/>
      <c r="J903" s="132">
        <f t="shared" si="26"/>
        <v>0</v>
      </c>
      <c r="K903" s="80"/>
      <c r="L903" s="80"/>
      <c r="M903" s="40">
        <f t="shared" si="27"/>
        <v>0</v>
      </c>
      <c r="N903" s="18"/>
    </row>
    <row r="904" spans="1:14" s="12" customFormat="1" x14ac:dyDescent="0.3">
      <c r="A904" s="48">
        <v>873</v>
      </c>
      <c r="B904" s="199"/>
      <c r="C904" s="199"/>
      <c r="D904" s="19"/>
      <c r="E904" s="19"/>
      <c r="F904" s="19"/>
      <c r="G904" s="17"/>
      <c r="H904" s="17"/>
      <c r="I904" s="80"/>
      <c r="J904" s="132">
        <f t="shared" si="26"/>
        <v>0</v>
      </c>
      <c r="K904" s="80"/>
      <c r="L904" s="80"/>
      <c r="M904" s="40">
        <f t="shared" si="27"/>
        <v>0</v>
      </c>
      <c r="N904" s="18"/>
    </row>
    <row r="905" spans="1:14" s="12" customFormat="1" x14ac:dyDescent="0.3">
      <c r="A905" s="48">
        <v>874</v>
      </c>
      <c r="B905" s="199"/>
      <c r="C905" s="199"/>
      <c r="D905" s="19"/>
      <c r="E905" s="19"/>
      <c r="F905" s="19"/>
      <c r="G905" s="17"/>
      <c r="H905" s="17"/>
      <c r="I905" s="80"/>
      <c r="J905" s="132">
        <f t="shared" si="26"/>
        <v>0</v>
      </c>
      <c r="K905" s="80"/>
      <c r="L905" s="80"/>
      <c r="M905" s="40">
        <f t="shared" si="27"/>
        <v>0</v>
      </c>
      <c r="N905" s="18"/>
    </row>
    <row r="906" spans="1:14" s="12" customFormat="1" x14ac:dyDescent="0.3">
      <c r="A906" s="48">
        <v>875</v>
      </c>
      <c r="B906" s="199"/>
      <c r="C906" s="199"/>
      <c r="D906" s="19"/>
      <c r="E906" s="19"/>
      <c r="F906" s="19"/>
      <c r="G906" s="17"/>
      <c r="H906" s="17"/>
      <c r="I906" s="80"/>
      <c r="J906" s="132">
        <f t="shared" si="26"/>
        <v>0</v>
      </c>
      <c r="K906" s="80"/>
      <c r="L906" s="80"/>
      <c r="M906" s="40">
        <f t="shared" si="27"/>
        <v>0</v>
      </c>
      <c r="N906" s="18"/>
    </row>
    <row r="907" spans="1:14" s="12" customFormat="1" x14ac:dyDescent="0.3">
      <c r="A907" s="48">
        <v>876</v>
      </c>
      <c r="B907" s="199"/>
      <c r="C907" s="199"/>
      <c r="D907" s="19"/>
      <c r="E907" s="19"/>
      <c r="F907" s="19"/>
      <c r="G907" s="17"/>
      <c r="H907" s="17"/>
      <c r="I907" s="80"/>
      <c r="J907" s="132">
        <f t="shared" si="26"/>
        <v>0</v>
      </c>
      <c r="K907" s="80"/>
      <c r="L907" s="80"/>
      <c r="M907" s="40">
        <f t="shared" si="27"/>
        <v>0</v>
      </c>
      <c r="N907" s="18"/>
    </row>
    <row r="908" spans="1:14" s="12" customFormat="1" x14ac:dyDescent="0.3">
      <c r="A908" s="48">
        <v>877</v>
      </c>
      <c r="B908" s="199"/>
      <c r="C908" s="199"/>
      <c r="D908" s="19"/>
      <c r="E908" s="19"/>
      <c r="F908" s="19"/>
      <c r="G908" s="17"/>
      <c r="H908" s="17"/>
      <c r="I908" s="80"/>
      <c r="J908" s="132">
        <f t="shared" si="26"/>
        <v>0</v>
      </c>
      <c r="K908" s="80"/>
      <c r="L908" s="80"/>
      <c r="M908" s="40">
        <f t="shared" si="27"/>
        <v>0</v>
      </c>
      <c r="N908" s="18"/>
    </row>
    <row r="909" spans="1:14" s="12" customFormat="1" x14ac:dyDescent="0.3">
      <c r="A909" s="48">
        <v>878</v>
      </c>
      <c r="B909" s="199"/>
      <c r="C909" s="199"/>
      <c r="D909" s="19"/>
      <c r="E909" s="19"/>
      <c r="F909" s="19"/>
      <c r="G909" s="17"/>
      <c r="H909" s="17"/>
      <c r="I909" s="80"/>
      <c r="J909" s="132">
        <f t="shared" si="26"/>
        <v>0</v>
      </c>
      <c r="K909" s="80"/>
      <c r="L909" s="80"/>
      <c r="M909" s="40">
        <f t="shared" si="27"/>
        <v>0</v>
      </c>
      <c r="N909" s="18"/>
    </row>
    <row r="910" spans="1:14" s="12" customFormat="1" x14ac:dyDescent="0.3">
      <c r="A910" s="48">
        <v>879</v>
      </c>
      <c r="B910" s="199"/>
      <c r="C910" s="199"/>
      <c r="D910" s="19"/>
      <c r="E910" s="19"/>
      <c r="F910" s="19"/>
      <c r="G910" s="17"/>
      <c r="H910" s="17"/>
      <c r="I910" s="80"/>
      <c r="J910" s="132">
        <f t="shared" si="26"/>
        <v>0</v>
      </c>
      <c r="K910" s="80"/>
      <c r="L910" s="80"/>
      <c r="M910" s="40">
        <f t="shared" si="27"/>
        <v>0</v>
      </c>
      <c r="N910" s="18"/>
    </row>
    <row r="911" spans="1:14" s="12" customFormat="1" x14ac:dyDescent="0.3">
      <c r="A911" s="48">
        <v>880</v>
      </c>
      <c r="B911" s="199"/>
      <c r="C911" s="199"/>
      <c r="D911" s="19"/>
      <c r="E911" s="19"/>
      <c r="F911" s="19"/>
      <c r="G911" s="17"/>
      <c r="H911" s="17"/>
      <c r="I911" s="80"/>
      <c r="J911" s="132">
        <f t="shared" si="26"/>
        <v>0</v>
      </c>
      <c r="K911" s="80"/>
      <c r="L911" s="80"/>
      <c r="M911" s="40">
        <f t="shared" si="27"/>
        <v>0</v>
      </c>
      <c r="N911" s="18"/>
    </row>
    <row r="912" spans="1:14" s="12" customFormat="1" x14ac:dyDescent="0.3">
      <c r="A912" s="48">
        <v>881</v>
      </c>
      <c r="B912" s="199"/>
      <c r="C912" s="199"/>
      <c r="D912" s="19"/>
      <c r="E912" s="19"/>
      <c r="F912" s="19"/>
      <c r="G912" s="17"/>
      <c r="H912" s="17"/>
      <c r="I912" s="80"/>
      <c r="J912" s="132">
        <f t="shared" si="26"/>
        <v>0</v>
      </c>
      <c r="K912" s="80"/>
      <c r="L912" s="80"/>
      <c r="M912" s="40">
        <f t="shared" si="27"/>
        <v>0</v>
      </c>
      <c r="N912" s="18"/>
    </row>
    <row r="913" spans="1:14" s="12" customFormat="1" x14ac:dyDescent="0.3">
      <c r="A913" s="48">
        <v>882</v>
      </c>
      <c r="B913" s="199"/>
      <c r="C913" s="199"/>
      <c r="D913" s="19"/>
      <c r="E913" s="19"/>
      <c r="F913" s="19"/>
      <c r="G913" s="17"/>
      <c r="H913" s="17"/>
      <c r="I913" s="80"/>
      <c r="J913" s="132">
        <f t="shared" si="26"/>
        <v>0</v>
      </c>
      <c r="K913" s="80"/>
      <c r="L913" s="80"/>
      <c r="M913" s="40">
        <f t="shared" si="27"/>
        <v>0</v>
      </c>
      <c r="N913" s="18"/>
    </row>
    <row r="914" spans="1:14" s="12" customFormat="1" x14ac:dyDescent="0.3">
      <c r="A914" s="48">
        <v>883</v>
      </c>
      <c r="B914" s="199"/>
      <c r="C914" s="199"/>
      <c r="D914" s="19"/>
      <c r="E914" s="19"/>
      <c r="F914" s="19"/>
      <c r="G914" s="17"/>
      <c r="H914" s="17"/>
      <c r="I914" s="80"/>
      <c r="J914" s="132">
        <f t="shared" si="26"/>
        <v>0</v>
      </c>
      <c r="K914" s="80"/>
      <c r="L914" s="80"/>
      <c r="M914" s="40">
        <f t="shared" si="27"/>
        <v>0</v>
      </c>
      <c r="N914" s="18"/>
    </row>
    <row r="915" spans="1:14" s="12" customFormat="1" x14ac:dyDescent="0.3">
      <c r="A915" s="48">
        <v>884</v>
      </c>
      <c r="B915" s="199"/>
      <c r="C915" s="199"/>
      <c r="D915" s="19"/>
      <c r="E915" s="19"/>
      <c r="F915" s="19"/>
      <c r="G915" s="17"/>
      <c r="H915" s="17"/>
      <c r="I915" s="80"/>
      <c r="J915" s="132">
        <f t="shared" si="26"/>
        <v>0</v>
      </c>
      <c r="K915" s="80"/>
      <c r="L915" s="80"/>
      <c r="M915" s="40">
        <f t="shared" si="27"/>
        <v>0</v>
      </c>
      <c r="N915" s="18"/>
    </row>
    <row r="916" spans="1:14" s="12" customFormat="1" x14ac:dyDescent="0.3">
      <c r="A916" s="48">
        <v>885</v>
      </c>
      <c r="B916" s="199"/>
      <c r="C916" s="199"/>
      <c r="D916" s="19"/>
      <c r="E916" s="19"/>
      <c r="F916" s="19"/>
      <c r="G916" s="17"/>
      <c r="H916" s="17"/>
      <c r="I916" s="80"/>
      <c r="J916" s="132">
        <f t="shared" si="26"/>
        <v>0</v>
      </c>
      <c r="K916" s="80"/>
      <c r="L916" s="80"/>
      <c r="M916" s="40">
        <f t="shared" si="27"/>
        <v>0</v>
      </c>
      <c r="N916" s="18"/>
    </row>
    <row r="917" spans="1:14" s="12" customFormat="1" x14ac:dyDescent="0.3">
      <c r="A917" s="48">
        <v>886</v>
      </c>
      <c r="B917" s="199"/>
      <c r="C917" s="199"/>
      <c r="D917" s="19"/>
      <c r="E917" s="19"/>
      <c r="F917" s="19"/>
      <c r="G917" s="17"/>
      <c r="H917" s="17"/>
      <c r="I917" s="80"/>
      <c r="J917" s="132">
        <f t="shared" si="26"/>
        <v>0</v>
      </c>
      <c r="K917" s="80"/>
      <c r="L917" s="80"/>
      <c r="M917" s="40">
        <f t="shared" si="27"/>
        <v>0</v>
      </c>
      <c r="N917" s="18"/>
    </row>
    <row r="918" spans="1:14" s="12" customFormat="1" x14ac:dyDescent="0.3">
      <c r="A918" s="48">
        <v>887</v>
      </c>
      <c r="B918" s="199"/>
      <c r="C918" s="199"/>
      <c r="D918" s="19"/>
      <c r="E918" s="19"/>
      <c r="F918" s="19"/>
      <c r="G918" s="17"/>
      <c r="H918" s="17"/>
      <c r="I918" s="80"/>
      <c r="J918" s="132">
        <f t="shared" si="26"/>
        <v>0</v>
      </c>
      <c r="K918" s="80"/>
      <c r="L918" s="80"/>
      <c r="M918" s="40">
        <f t="shared" si="27"/>
        <v>0</v>
      </c>
      <c r="N918" s="18"/>
    </row>
    <row r="919" spans="1:14" s="12" customFormat="1" x14ac:dyDescent="0.3">
      <c r="A919" s="48">
        <v>888</v>
      </c>
      <c r="B919" s="199"/>
      <c r="C919" s="199"/>
      <c r="D919" s="19"/>
      <c r="E919" s="19"/>
      <c r="F919" s="19"/>
      <c r="G919" s="17"/>
      <c r="H919" s="17"/>
      <c r="I919" s="80"/>
      <c r="J919" s="132">
        <f t="shared" si="26"/>
        <v>0</v>
      </c>
      <c r="K919" s="80"/>
      <c r="L919" s="80"/>
      <c r="M919" s="40">
        <f t="shared" si="27"/>
        <v>0</v>
      </c>
      <c r="N919" s="18"/>
    </row>
    <row r="920" spans="1:14" s="12" customFormat="1" x14ac:dyDescent="0.3">
      <c r="A920" s="48">
        <v>889</v>
      </c>
      <c r="B920" s="199"/>
      <c r="C920" s="199"/>
      <c r="D920" s="19"/>
      <c r="E920" s="19"/>
      <c r="F920" s="19"/>
      <c r="G920" s="17"/>
      <c r="H920" s="17"/>
      <c r="I920" s="80"/>
      <c r="J920" s="132">
        <f t="shared" si="26"/>
        <v>0</v>
      </c>
      <c r="K920" s="80"/>
      <c r="L920" s="80"/>
      <c r="M920" s="40">
        <f t="shared" si="27"/>
        <v>0</v>
      </c>
      <c r="N920" s="18"/>
    </row>
    <row r="921" spans="1:14" s="12" customFormat="1" x14ac:dyDescent="0.3">
      <c r="A921" s="48">
        <v>890</v>
      </c>
      <c r="B921" s="199"/>
      <c r="C921" s="199"/>
      <c r="D921" s="19"/>
      <c r="E921" s="19"/>
      <c r="F921" s="19"/>
      <c r="G921" s="17"/>
      <c r="H921" s="17"/>
      <c r="I921" s="80"/>
      <c r="J921" s="132">
        <f t="shared" si="26"/>
        <v>0</v>
      </c>
      <c r="K921" s="80"/>
      <c r="L921" s="80"/>
      <c r="M921" s="40">
        <f t="shared" si="27"/>
        <v>0</v>
      </c>
      <c r="N921" s="18"/>
    </row>
    <row r="922" spans="1:14" s="12" customFormat="1" x14ac:dyDescent="0.3">
      <c r="A922" s="48">
        <v>891</v>
      </c>
      <c r="B922" s="199"/>
      <c r="C922" s="199"/>
      <c r="D922" s="19"/>
      <c r="E922" s="19"/>
      <c r="F922" s="19"/>
      <c r="G922" s="17"/>
      <c r="H922" s="17"/>
      <c r="I922" s="80"/>
      <c r="J922" s="132">
        <f t="shared" si="26"/>
        <v>0</v>
      </c>
      <c r="K922" s="80"/>
      <c r="L922" s="80"/>
      <c r="M922" s="40">
        <f t="shared" si="27"/>
        <v>0</v>
      </c>
      <c r="N922" s="18"/>
    </row>
    <row r="923" spans="1:14" s="12" customFormat="1" x14ac:dyDescent="0.3">
      <c r="A923" s="48">
        <v>892</v>
      </c>
      <c r="B923" s="199"/>
      <c r="C923" s="199"/>
      <c r="D923" s="19"/>
      <c r="E923" s="19"/>
      <c r="F923" s="19"/>
      <c r="G923" s="17"/>
      <c r="H923" s="17"/>
      <c r="I923" s="80"/>
      <c r="J923" s="132">
        <f t="shared" si="26"/>
        <v>0</v>
      </c>
      <c r="K923" s="80"/>
      <c r="L923" s="80"/>
      <c r="M923" s="40">
        <f t="shared" si="27"/>
        <v>0</v>
      </c>
      <c r="N923" s="18"/>
    </row>
    <row r="924" spans="1:14" s="12" customFormat="1" x14ac:dyDescent="0.3">
      <c r="A924" s="48">
        <v>893</v>
      </c>
      <c r="B924" s="199"/>
      <c r="C924" s="199"/>
      <c r="D924" s="19"/>
      <c r="E924" s="19"/>
      <c r="F924" s="19"/>
      <c r="G924" s="17"/>
      <c r="H924" s="17"/>
      <c r="I924" s="80"/>
      <c r="J924" s="132">
        <f t="shared" si="26"/>
        <v>0</v>
      </c>
      <c r="K924" s="80"/>
      <c r="L924" s="80"/>
      <c r="M924" s="40">
        <f t="shared" si="27"/>
        <v>0</v>
      </c>
      <c r="N924" s="18"/>
    </row>
    <row r="925" spans="1:14" s="12" customFormat="1" x14ac:dyDescent="0.3">
      <c r="A925" s="48">
        <v>894</v>
      </c>
      <c r="B925" s="199"/>
      <c r="C925" s="199"/>
      <c r="D925" s="19"/>
      <c r="E925" s="19"/>
      <c r="F925" s="19"/>
      <c r="G925" s="17"/>
      <c r="H925" s="17"/>
      <c r="I925" s="80"/>
      <c r="J925" s="132">
        <f t="shared" si="26"/>
        <v>0</v>
      </c>
      <c r="K925" s="80"/>
      <c r="L925" s="80"/>
      <c r="M925" s="40">
        <f t="shared" si="27"/>
        <v>0</v>
      </c>
      <c r="N925" s="18"/>
    </row>
    <row r="926" spans="1:14" s="12" customFormat="1" x14ac:dyDescent="0.3">
      <c r="A926" s="48">
        <v>895</v>
      </c>
      <c r="B926" s="199"/>
      <c r="C926" s="199"/>
      <c r="D926" s="19"/>
      <c r="E926" s="19"/>
      <c r="F926" s="19"/>
      <c r="G926" s="17"/>
      <c r="H926" s="17"/>
      <c r="I926" s="80"/>
      <c r="J926" s="132">
        <f t="shared" si="26"/>
        <v>0</v>
      </c>
      <c r="K926" s="80"/>
      <c r="L926" s="80"/>
      <c r="M926" s="40">
        <f t="shared" si="27"/>
        <v>0</v>
      </c>
      <c r="N926" s="18"/>
    </row>
    <row r="927" spans="1:14" s="12" customFormat="1" x14ac:dyDescent="0.3">
      <c r="A927" s="48">
        <v>896</v>
      </c>
      <c r="B927" s="199"/>
      <c r="C927" s="199"/>
      <c r="D927" s="19"/>
      <c r="E927" s="19"/>
      <c r="F927" s="19"/>
      <c r="G927" s="17"/>
      <c r="H927" s="17"/>
      <c r="I927" s="80"/>
      <c r="J927" s="132">
        <f t="shared" si="26"/>
        <v>0</v>
      </c>
      <c r="K927" s="80"/>
      <c r="L927" s="80"/>
      <c r="M927" s="40">
        <f t="shared" si="27"/>
        <v>0</v>
      </c>
      <c r="N927" s="18"/>
    </row>
    <row r="928" spans="1:14" s="12" customFormat="1" x14ac:dyDescent="0.3">
      <c r="A928" s="48">
        <v>897</v>
      </c>
      <c r="B928" s="199"/>
      <c r="C928" s="199"/>
      <c r="D928" s="19"/>
      <c r="E928" s="19"/>
      <c r="F928" s="19"/>
      <c r="G928" s="17"/>
      <c r="H928" s="17"/>
      <c r="I928" s="80"/>
      <c r="J928" s="132">
        <f t="shared" si="26"/>
        <v>0</v>
      </c>
      <c r="K928" s="80"/>
      <c r="L928" s="80"/>
      <c r="M928" s="40">
        <f t="shared" si="27"/>
        <v>0</v>
      </c>
      <c r="N928" s="18"/>
    </row>
    <row r="929" spans="1:14" s="12" customFormat="1" x14ac:dyDescent="0.3">
      <c r="A929" s="48">
        <v>898</v>
      </c>
      <c r="B929" s="199"/>
      <c r="C929" s="199"/>
      <c r="D929" s="19"/>
      <c r="E929" s="19"/>
      <c r="F929" s="19"/>
      <c r="G929" s="17"/>
      <c r="H929" s="17"/>
      <c r="I929" s="80"/>
      <c r="J929" s="132">
        <f t="shared" ref="J929:J992" si="28">H929*I929</f>
        <v>0</v>
      </c>
      <c r="K929" s="80"/>
      <c r="L929" s="80"/>
      <c r="M929" s="40">
        <f t="shared" ref="M929:M992" si="29">IFERROR(J929*K929*L929/365,0)</f>
        <v>0</v>
      </c>
      <c r="N929" s="18"/>
    </row>
    <row r="930" spans="1:14" s="12" customFormat="1" x14ac:dyDescent="0.3">
      <c r="A930" s="48">
        <v>899</v>
      </c>
      <c r="B930" s="199"/>
      <c r="C930" s="199"/>
      <c r="D930" s="19"/>
      <c r="E930" s="19"/>
      <c r="F930" s="19"/>
      <c r="G930" s="17"/>
      <c r="H930" s="17"/>
      <c r="I930" s="80"/>
      <c r="J930" s="132">
        <f t="shared" si="28"/>
        <v>0</v>
      </c>
      <c r="K930" s="80"/>
      <c r="L930" s="80"/>
      <c r="M930" s="40">
        <f t="shared" si="29"/>
        <v>0</v>
      </c>
      <c r="N930" s="18"/>
    </row>
    <row r="931" spans="1:14" s="12" customFormat="1" x14ac:dyDescent="0.3">
      <c r="A931" s="48">
        <v>900</v>
      </c>
      <c r="B931" s="199"/>
      <c r="C931" s="199"/>
      <c r="D931" s="19"/>
      <c r="E931" s="19"/>
      <c r="F931" s="19"/>
      <c r="G931" s="17"/>
      <c r="H931" s="17"/>
      <c r="I931" s="80"/>
      <c r="J931" s="132">
        <f t="shared" si="28"/>
        <v>0</v>
      </c>
      <c r="K931" s="80"/>
      <c r="L931" s="80"/>
      <c r="M931" s="40">
        <f t="shared" si="29"/>
        <v>0</v>
      </c>
      <c r="N931" s="18"/>
    </row>
    <row r="932" spans="1:14" s="12" customFormat="1" x14ac:dyDescent="0.3">
      <c r="A932" s="48">
        <v>901</v>
      </c>
      <c r="B932" s="199"/>
      <c r="C932" s="199"/>
      <c r="D932" s="19"/>
      <c r="E932" s="19"/>
      <c r="F932" s="19"/>
      <c r="G932" s="17"/>
      <c r="H932" s="17"/>
      <c r="I932" s="80"/>
      <c r="J932" s="132">
        <f t="shared" si="28"/>
        <v>0</v>
      </c>
      <c r="K932" s="80"/>
      <c r="L932" s="80"/>
      <c r="M932" s="40">
        <f t="shared" si="29"/>
        <v>0</v>
      </c>
      <c r="N932" s="18"/>
    </row>
    <row r="933" spans="1:14" s="12" customFormat="1" x14ac:dyDescent="0.3">
      <c r="A933" s="48">
        <v>902</v>
      </c>
      <c r="B933" s="199"/>
      <c r="C933" s="199"/>
      <c r="D933" s="19"/>
      <c r="E933" s="19"/>
      <c r="F933" s="19"/>
      <c r="G933" s="17"/>
      <c r="H933" s="17"/>
      <c r="I933" s="80"/>
      <c r="J933" s="132">
        <f t="shared" si="28"/>
        <v>0</v>
      </c>
      <c r="K933" s="80"/>
      <c r="L933" s="80"/>
      <c r="M933" s="40">
        <f t="shared" si="29"/>
        <v>0</v>
      </c>
      <c r="N933" s="18"/>
    </row>
    <row r="934" spans="1:14" s="12" customFormat="1" x14ac:dyDescent="0.3">
      <c r="A934" s="48">
        <v>903</v>
      </c>
      <c r="B934" s="199"/>
      <c r="C934" s="199"/>
      <c r="D934" s="19"/>
      <c r="E934" s="19"/>
      <c r="F934" s="19"/>
      <c r="G934" s="17"/>
      <c r="H934" s="17"/>
      <c r="I934" s="80"/>
      <c r="J934" s="132">
        <f t="shared" si="28"/>
        <v>0</v>
      </c>
      <c r="K934" s="80"/>
      <c r="L934" s="80"/>
      <c r="M934" s="40">
        <f t="shared" si="29"/>
        <v>0</v>
      </c>
      <c r="N934" s="18"/>
    </row>
    <row r="935" spans="1:14" s="12" customFormat="1" x14ac:dyDescent="0.3">
      <c r="A935" s="48">
        <v>904</v>
      </c>
      <c r="B935" s="199"/>
      <c r="C935" s="199"/>
      <c r="D935" s="19"/>
      <c r="E935" s="19"/>
      <c r="F935" s="19"/>
      <c r="G935" s="17"/>
      <c r="H935" s="17"/>
      <c r="I935" s="80"/>
      <c r="J935" s="132">
        <f t="shared" si="28"/>
        <v>0</v>
      </c>
      <c r="K935" s="80"/>
      <c r="L935" s="80"/>
      <c r="M935" s="40">
        <f t="shared" si="29"/>
        <v>0</v>
      </c>
      <c r="N935" s="18"/>
    </row>
    <row r="936" spans="1:14" s="12" customFormat="1" x14ac:dyDescent="0.3">
      <c r="A936" s="48">
        <v>905</v>
      </c>
      <c r="B936" s="199"/>
      <c r="C936" s="199"/>
      <c r="D936" s="19"/>
      <c r="E936" s="19"/>
      <c r="F936" s="19"/>
      <c r="G936" s="17"/>
      <c r="H936" s="17"/>
      <c r="I936" s="80"/>
      <c r="J936" s="132">
        <f t="shared" si="28"/>
        <v>0</v>
      </c>
      <c r="K936" s="80"/>
      <c r="L936" s="80"/>
      <c r="M936" s="40">
        <f t="shared" si="29"/>
        <v>0</v>
      </c>
      <c r="N936" s="18"/>
    </row>
    <row r="937" spans="1:14" s="12" customFormat="1" x14ac:dyDescent="0.3">
      <c r="A937" s="48">
        <v>906</v>
      </c>
      <c r="B937" s="199"/>
      <c r="C937" s="199"/>
      <c r="D937" s="19"/>
      <c r="E937" s="19"/>
      <c r="F937" s="19"/>
      <c r="G937" s="17"/>
      <c r="H937" s="17"/>
      <c r="I937" s="80"/>
      <c r="J937" s="132">
        <f t="shared" si="28"/>
        <v>0</v>
      </c>
      <c r="K937" s="80"/>
      <c r="L937" s="80"/>
      <c r="M937" s="40">
        <f t="shared" si="29"/>
        <v>0</v>
      </c>
      <c r="N937" s="18"/>
    </row>
    <row r="938" spans="1:14" s="12" customFormat="1" x14ac:dyDescent="0.3">
      <c r="A938" s="48">
        <v>907</v>
      </c>
      <c r="B938" s="199"/>
      <c r="C938" s="199"/>
      <c r="D938" s="19"/>
      <c r="E938" s="19"/>
      <c r="F938" s="19"/>
      <c r="G938" s="17"/>
      <c r="H938" s="17"/>
      <c r="I938" s="80"/>
      <c r="J938" s="132">
        <f t="shared" si="28"/>
        <v>0</v>
      </c>
      <c r="K938" s="80"/>
      <c r="L938" s="80"/>
      <c r="M938" s="40">
        <f t="shared" si="29"/>
        <v>0</v>
      </c>
      <c r="N938" s="18"/>
    </row>
    <row r="939" spans="1:14" s="12" customFormat="1" x14ac:dyDescent="0.3">
      <c r="A939" s="48">
        <v>908</v>
      </c>
      <c r="B939" s="199"/>
      <c r="C939" s="199"/>
      <c r="D939" s="19"/>
      <c r="E939" s="19"/>
      <c r="F939" s="19"/>
      <c r="G939" s="17"/>
      <c r="H939" s="17"/>
      <c r="I939" s="80"/>
      <c r="J939" s="132">
        <f t="shared" si="28"/>
        <v>0</v>
      </c>
      <c r="K939" s="80"/>
      <c r="L939" s="80"/>
      <c r="M939" s="40">
        <f t="shared" si="29"/>
        <v>0</v>
      </c>
      <c r="N939" s="18"/>
    </row>
    <row r="940" spans="1:14" s="12" customFormat="1" x14ac:dyDescent="0.3">
      <c r="A940" s="48">
        <v>909</v>
      </c>
      <c r="B940" s="199"/>
      <c r="C940" s="199"/>
      <c r="D940" s="19"/>
      <c r="E940" s="19"/>
      <c r="F940" s="19"/>
      <c r="G940" s="17"/>
      <c r="H940" s="17"/>
      <c r="I940" s="80"/>
      <c r="J940" s="132">
        <f t="shared" si="28"/>
        <v>0</v>
      </c>
      <c r="K940" s="80"/>
      <c r="L940" s="80"/>
      <c r="M940" s="40">
        <f t="shared" si="29"/>
        <v>0</v>
      </c>
      <c r="N940" s="18"/>
    </row>
    <row r="941" spans="1:14" s="12" customFormat="1" x14ac:dyDescent="0.3">
      <c r="A941" s="48">
        <v>910</v>
      </c>
      <c r="B941" s="199"/>
      <c r="C941" s="199"/>
      <c r="D941" s="19"/>
      <c r="E941" s="19"/>
      <c r="F941" s="19"/>
      <c r="G941" s="17"/>
      <c r="H941" s="17"/>
      <c r="I941" s="80"/>
      <c r="J941" s="132">
        <f t="shared" si="28"/>
        <v>0</v>
      </c>
      <c r="K941" s="80"/>
      <c r="L941" s="80"/>
      <c r="M941" s="40">
        <f t="shared" si="29"/>
        <v>0</v>
      </c>
      <c r="N941" s="18"/>
    </row>
    <row r="942" spans="1:14" s="12" customFormat="1" x14ac:dyDescent="0.3">
      <c r="A942" s="48">
        <v>911</v>
      </c>
      <c r="B942" s="199"/>
      <c r="C942" s="199"/>
      <c r="D942" s="19"/>
      <c r="E942" s="19"/>
      <c r="F942" s="19"/>
      <c r="G942" s="17"/>
      <c r="H942" s="17"/>
      <c r="I942" s="80"/>
      <c r="J942" s="132">
        <f t="shared" si="28"/>
        <v>0</v>
      </c>
      <c r="K942" s="80"/>
      <c r="L942" s="80"/>
      <c r="M942" s="40">
        <f t="shared" si="29"/>
        <v>0</v>
      </c>
      <c r="N942" s="18"/>
    </row>
    <row r="943" spans="1:14" s="12" customFormat="1" x14ac:dyDescent="0.3">
      <c r="A943" s="48">
        <v>912</v>
      </c>
      <c r="B943" s="199"/>
      <c r="C943" s="199"/>
      <c r="D943" s="19"/>
      <c r="E943" s="19"/>
      <c r="F943" s="19"/>
      <c r="G943" s="17"/>
      <c r="H943" s="17"/>
      <c r="I943" s="80"/>
      <c r="J943" s="132">
        <f t="shared" si="28"/>
        <v>0</v>
      </c>
      <c r="K943" s="80"/>
      <c r="L943" s="80"/>
      <c r="M943" s="40">
        <f t="shared" si="29"/>
        <v>0</v>
      </c>
      <c r="N943" s="18"/>
    </row>
    <row r="944" spans="1:14" s="12" customFormat="1" x14ac:dyDescent="0.3">
      <c r="A944" s="48">
        <v>913</v>
      </c>
      <c r="B944" s="199"/>
      <c r="C944" s="199"/>
      <c r="D944" s="19"/>
      <c r="E944" s="19"/>
      <c r="F944" s="19"/>
      <c r="G944" s="17"/>
      <c r="H944" s="17"/>
      <c r="I944" s="80"/>
      <c r="J944" s="132">
        <f t="shared" si="28"/>
        <v>0</v>
      </c>
      <c r="K944" s="80"/>
      <c r="L944" s="80"/>
      <c r="M944" s="40">
        <f t="shared" si="29"/>
        <v>0</v>
      </c>
      <c r="N944" s="18"/>
    </row>
    <row r="945" spans="1:14" s="12" customFormat="1" x14ac:dyDescent="0.3">
      <c r="A945" s="48">
        <v>914</v>
      </c>
      <c r="B945" s="199"/>
      <c r="C945" s="199"/>
      <c r="D945" s="19"/>
      <c r="E945" s="19"/>
      <c r="F945" s="19"/>
      <c r="G945" s="17"/>
      <c r="H945" s="17"/>
      <c r="I945" s="80"/>
      <c r="J945" s="132">
        <f t="shared" si="28"/>
        <v>0</v>
      </c>
      <c r="K945" s="80"/>
      <c r="L945" s="80"/>
      <c r="M945" s="40">
        <f t="shared" si="29"/>
        <v>0</v>
      </c>
      <c r="N945" s="18"/>
    </row>
    <row r="946" spans="1:14" s="12" customFormat="1" x14ac:dyDescent="0.3">
      <c r="A946" s="48">
        <v>915</v>
      </c>
      <c r="B946" s="199"/>
      <c r="C946" s="199"/>
      <c r="D946" s="19"/>
      <c r="E946" s="19"/>
      <c r="F946" s="19"/>
      <c r="G946" s="17"/>
      <c r="H946" s="17"/>
      <c r="I946" s="80"/>
      <c r="J946" s="132">
        <f t="shared" si="28"/>
        <v>0</v>
      </c>
      <c r="K946" s="80"/>
      <c r="L946" s="80"/>
      <c r="M946" s="40">
        <f t="shared" si="29"/>
        <v>0</v>
      </c>
      <c r="N946" s="18"/>
    </row>
    <row r="947" spans="1:14" s="12" customFormat="1" x14ac:dyDescent="0.3">
      <c r="A947" s="48">
        <v>916</v>
      </c>
      <c r="B947" s="199"/>
      <c r="C947" s="199"/>
      <c r="D947" s="19"/>
      <c r="E947" s="19"/>
      <c r="F947" s="19"/>
      <c r="G947" s="17"/>
      <c r="H947" s="17"/>
      <c r="I947" s="80"/>
      <c r="J947" s="132">
        <f t="shared" si="28"/>
        <v>0</v>
      </c>
      <c r="K947" s="80"/>
      <c r="L947" s="80"/>
      <c r="M947" s="40">
        <f t="shared" si="29"/>
        <v>0</v>
      </c>
      <c r="N947" s="18"/>
    </row>
    <row r="948" spans="1:14" s="12" customFormat="1" x14ac:dyDescent="0.3">
      <c r="A948" s="48">
        <v>917</v>
      </c>
      <c r="B948" s="199"/>
      <c r="C948" s="199"/>
      <c r="D948" s="19"/>
      <c r="E948" s="19"/>
      <c r="F948" s="19"/>
      <c r="G948" s="17"/>
      <c r="H948" s="17"/>
      <c r="I948" s="80"/>
      <c r="J948" s="132">
        <f t="shared" si="28"/>
        <v>0</v>
      </c>
      <c r="K948" s="80"/>
      <c r="L948" s="80"/>
      <c r="M948" s="40">
        <f t="shared" si="29"/>
        <v>0</v>
      </c>
      <c r="N948" s="18"/>
    </row>
    <row r="949" spans="1:14" s="12" customFormat="1" x14ac:dyDescent="0.3">
      <c r="A949" s="48">
        <v>918</v>
      </c>
      <c r="B949" s="199"/>
      <c r="C949" s="199"/>
      <c r="D949" s="19"/>
      <c r="E949" s="19"/>
      <c r="F949" s="19"/>
      <c r="G949" s="17"/>
      <c r="H949" s="17"/>
      <c r="I949" s="80"/>
      <c r="J949" s="132">
        <f t="shared" si="28"/>
        <v>0</v>
      </c>
      <c r="K949" s="80"/>
      <c r="L949" s="80"/>
      <c r="M949" s="40">
        <f t="shared" si="29"/>
        <v>0</v>
      </c>
      <c r="N949" s="18"/>
    </row>
    <row r="950" spans="1:14" s="12" customFormat="1" x14ac:dyDescent="0.3">
      <c r="A950" s="48">
        <v>919</v>
      </c>
      <c r="B950" s="199"/>
      <c r="C950" s="199"/>
      <c r="D950" s="19"/>
      <c r="E950" s="19"/>
      <c r="F950" s="19"/>
      <c r="G950" s="17"/>
      <c r="H950" s="17"/>
      <c r="I950" s="80"/>
      <c r="J950" s="132">
        <f t="shared" si="28"/>
        <v>0</v>
      </c>
      <c r="K950" s="80"/>
      <c r="L950" s="80"/>
      <c r="M950" s="40">
        <f t="shared" si="29"/>
        <v>0</v>
      </c>
      <c r="N950" s="18"/>
    </row>
    <row r="951" spans="1:14" s="12" customFormat="1" x14ac:dyDescent="0.3">
      <c r="A951" s="48">
        <v>920</v>
      </c>
      <c r="B951" s="199"/>
      <c r="C951" s="199"/>
      <c r="D951" s="19"/>
      <c r="E951" s="19"/>
      <c r="F951" s="19"/>
      <c r="G951" s="17"/>
      <c r="H951" s="17"/>
      <c r="I951" s="80"/>
      <c r="J951" s="132">
        <f t="shared" si="28"/>
        <v>0</v>
      </c>
      <c r="K951" s="80"/>
      <c r="L951" s="80"/>
      <c r="M951" s="40">
        <f t="shared" si="29"/>
        <v>0</v>
      </c>
      <c r="N951" s="18"/>
    </row>
    <row r="952" spans="1:14" s="12" customFormat="1" x14ac:dyDescent="0.3">
      <c r="A952" s="48">
        <v>921</v>
      </c>
      <c r="B952" s="199"/>
      <c r="C952" s="199"/>
      <c r="D952" s="19"/>
      <c r="E952" s="19"/>
      <c r="F952" s="19"/>
      <c r="G952" s="17"/>
      <c r="H952" s="17"/>
      <c r="I952" s="80"/>
      <c r="J952" s="132">
        <f t="shared" si="28"/>
        <v>0</v>
      </c>
      <c r="K952" s="80"/>
      <c r="L952" s="80"/>
      <c r="M952" s="40">
        <f t="shared" si="29"/>
        <v>0</v>
      </c>
      <c r="N952" s="18"/>
    </row>
    <row r="953" spans="1:14" s="12" customFormat="1" x14ac:dyDescent="0.3">
      <c r="A953" s="48">
        <v>922</v>
      </c>
      <c r="B953" s="199"/>
      <c r="C953" s="199"/>
      <c r="D953" s="19"/>
      <c r="E953" s="19"/>
      <c r="F953" s="19"/>
      <c r="G953" s="17"/>
      <c r="H953" s="17"/>
      <c r="I953" s="80"/>
      <c r="J953" s="132">
        <f t="shared" si="28"/>
        <v>0</v>
      </c>
      <c r="K953" s="80"/>
      <c r="L953" s="80"/>
      <c r="M953" s="40">
        <f t="shared" si="29"/>
        <v>0</v>
      </c>
      <c r="N953" s="18"/>
    </row>
    <row r="954" spans="1:14" s="12" customFormat="1" x14ac:dyDescent="0.3">
      <c r="A954" s="48">
        <v>923</v>
      </c>
      <c r="B954" s="199"/>
      <c r="C954" s="199"/>
      <c r="D954" s="19"/>
      <c r="E954" s="19"/>
      <c r="F954" s="19"/>
      <c r="G954" s="17"/>
      <c r="H954" s="17"/>
      <c r="I954" s="80"/>
      <c r="J954" s="132">
        <f t="shared" si="28"/>
        <v>0</v>
      </c>
      <c r="K954" s="80"/>
      <c r="L954" s="80"/>
      <c r="M954" s="40">
        <f t="shared" si="29"/>
        <v>0</v>
      </c>
      <c r="N954" s="18"/>
    </row>
    <row r="955" spans="1:14" s="12" customFormat="1" x14ac:dyDescent="0.3">
      <c r="A955" s="48">
        <v>924</v>
      </c>
      <c r="B955" s="199"/>
      <c r="C955" s="199"/>
      <c r="D955" s="19"/>
      <c r="E955" s="19"/>
      <c r="F955" s="19"/>
      <c r="G955" s="17"/>
      <c r="H955" s="17"/>
      <c r="I955" s="80"/>
      <c r="J955" s="132">
        <f t="shared" si="28"/>
        <v>0</v>
      </c>
      <c r="K955" s="80"/>
      <c r="L955" s="80"/>
      <c r="M955" s="40">
        <f t="shared" si="29"/>
        <v>0</v>
      </c>
      <c r="N955" s="18"/>
    </row>
    <row r="956" spans="1:14" s="12" customFormat="1" x14ac:dyDescent="0.3">
      <c r="A956" s="48">
        <v>925</v>
      </c>
      <c r="B956" s="199"/>
      <c r="C956" s="199"/>
      <c r="D956" s="19"/>
      <c r="E956" s="19"/>
      <c r="F956" s="19"/>
      <c r="G956" s="17"/>
      <c r="H956" s="17"/>
      <c r="I956" s="80"/>
      <c r="J956" s="132">
        <f t="shared" si="28"/>
        <v>0</v>
      </c>
      <c r="K956" s="80"/>
      <c r="L956" s="80"/>
      <c r="M956" s="40">
        <f t="shared" si="29"/>
        <v>0</v>
      </c>
      <c r="N956" s="18"/>
    </row>
    <row r="957" spans="1:14" s="12" customFormat="1" x14ac:dyDescent="0.3">
      <c r="A957" s="48">
        <v>926</v>
      </c>
      <c r="B957" s="199"/>
      <c r="C957" s="199"/>
      <c r="D957" s="19"/>
      <c r="E957" s="19"/>
      <c r="F957" s="19"/>
      <c r="G957" s="17"/>
      <c r="H957" s="17"/>
      <c r="I957" s="80"/>
      <c r="J957" s="132">
        <f t="shared" si="28"/>
        <v>0</v>
      </c>
      <c r="K957" s="80"/>
      <c r="L957" s="80"/>
      <c r="M957" s="40">
        <f t="shared" si="29"/>
        <v>0</v>
      </c>
      <c r="N957" s="18"/>
    </row>
    <row r="958" spans="1:14" s="12" customFormat="1" x14ac:dyDescent="0.3">
      <c r="A958" s="48">
        <v>927</v>
      </c>
      <c r="B958" s="199"/>
      <c r="C958" s="199"/>
      <c r="D958" s="19"/>
      <c r="E958" s="19"/>
      <c r="F958" s="19"/>
      <c r="G958" s="17"/>
      <c r="H958" s="17"/>
      <c r="I958" s="80"/>
      <c r="J958" s="132">
        <f t="shared" si="28"/>
        <v>0</v>
      </c>
      <c r="K958" s="80"/>
      <c r="L958" s="80"/>
      <c r="M958" s="40">
        <f t="shared" si="29"/>
        <v>0</v>
      </c>
      <c r="N958" s="18"/>
    </row>
    <row r="959" spans="1:14" s="12" customFormat="1" x14ac:dyDescent="0.3">
      <c r="A959" s="48">
        <v>928</v>
      </c>
      <c r="B959" s="199"/>
      <c r="C959" s="199"/>
      <c r="D959" s="19"/>
      <c r="E959" s="19"/>
      <c r="F959" s="19"/>
      <c r="G959" s="17"/>
      <c r="H959" s="17"/>
      <c r="I959" s="80"/>
      <c r="J959" s="132">
        <f t="shared" si="28"/>
        <v>0</v>
      </c>
      <c r="K959" s="80"/>
      <c r="L959" s="80"/>
      <c r="M959" s="40">
        <f t="shared" si="29"/>
        <v>0</v>
      </c>
      <c r="N959" s="18"/>
    </row>
    <row r="960" spans="1:14" s="12" customFormat="1" x14ac:dyDescent="0.3">
      <c r="A960" s="48">
        <v>929</v>
      </c>
      <c r="B960" s="199"/>
      <c r="C960" s="199"/>
      <c r="D960" s="19"/>
      <c r="E960" s="19"/>
      <c r="F960" s="19"/>
      <c r="G960" s="17"/>
      <c r="H960" s="17"/>
      <c r="I960" s="80"/>
      <c r="J960" s="132">
        <f t="shared" si="28"/>
        <v>0</v>
      </c>
      <c r="K960" s="80"/>
      <c r="L960" s="80"/>
      <c r="M960" s="40">
        <f t="shared" si="29"/>
        <v>0</v>
      </c>
      <c r="N960" s="18"/>
    </row>
    <row r="961" spans="1:14" s="12" customFormat="1" x14ac:dyDescent="0.3">
      <c r="A961" s="48">
        <v>930</v>
      </c>
      <c r="B961" s="199"/>
      <c r="C961" s="199"/>
      <c r="D961" s="19"/>
      <c r="E961" s="19"/>
      <c r="F961" s="19"/>
      <c r="G961" s="17"/>
      <c r="H961" s="17"/>
      <c r="I961" s="80"/>
      <c r="J961" s="132">
        <f t="shared" si="28"/>
        <v>0</v>
      </c>
      <c r="K961" s="80"/>
      <c r="L961" s="80"/>
      <c r="M961" s="40">
        <f t="shared" si="29"/>
        <v>0</v>
      </c>
      <c r="N961" s="18"/>
    </row>
    <row r="962" spans="1:14" s="12" customFormat="1" x14ac:dyDescent="0.3">
      <c r="A962" s="48">
        <v>931</v>
      </c>
      <c r="B962" s="199"/>
      <c r="C962" s="199"/>
      <c r="D962" s="19"/>
      <c r="E962" s="19"/>
      <c r="F962" s="19"/>
      <c r="G962" s="17"/>
      <c r="H962" s="17"/>
      <c r="I962" s="80"/>
      <c r="J962" s="132">
        <f t="shared" si="28"/>
        <v>0</v>
      </c>
      <c r="K962" s="80"/>
      <c r="L962" s="80"/>
      <c r="M962" s="40">
        <f t="shared" si="29"/>
        <v>0</v>
      </c>
      <c r="N962" s="18"/>
    </row>
    <row r="963" spans="1:14" s="12" customFormat="1" x14ac:dyDescent="0.3">
      <c r="A963" s="48">
        <v>932</v>
      </c>
      <c r="B963" s="199"/>
      <c r="C963" s="199"/>
      <c r="D963" s="19"/>
      <c r="E963" s="19"/>
      <c r="F963" s="19"/>
      <c r="G963" s="17"/>
      <c r="H963" s="17"/>
      <c r="I963" s="80"/>
      <c r="J963" s="132">
        <f t="shared" si="28"/>
        <v>0</v>
      </c>
      <c r="K963" s="80"/>
      <c r="L963" s="80"/>
      <c r="M963" s="40">
        <f t="shared" si="29"/>
        <v>0</v>
      </c>
      <c r="N963" s="18"/>
    </row>
    <row r="964" spans="1:14" s="12" customFormat="1" x14ac:dyDescent="0.3">
      <c r="A964" s="48">
        <v>933</v>
      </c>
      <c r="B964" s="199"/>
      <c r="C964" s="199"/>
      <c r="D964" s="19"/>
      <c r="E964" s="19"/>
      <c r="F964" s="19"/>
      <c r="G964" s="17"/>
      <c r="H964" s="17"/>
      <c r="I964" s="80"/>
      <c r="J964" s="132">
        <f t="shared" si="28"/>
        <v>0</v>
      </c>
      <c r="K964" s="80"/>
      <c r="L964" s="80"/>
      <c r="M964" s="40">
        <f t="shared" si="29"/>
        <v>0</v>
      </c>
      <c r="N964" s="18"/>
    </row>
    <row r="965" spans="1:14" s="12" customFormat="1" x14ac:dyDescent="0.3">
      <c r="A965" s="48">
        <v>934</v>
      </c>
      <c r="B965" s="199"/>
      <c r="C965" s="199"/>
      <c r="D965" s="19"/>
      <c r="E965" s="19"/>
      <c r="F965" s="19"/>
      <c r="G965" s="17"/>
      <c r="H965" s="17"/>
      <c r="I965" s="80"/>
      <c r="J965" s="132">
        <f t="shared" si="28"/>
        <v>0</v>
      </c>
      <c r="K965" s="80"/>
      <c r="L965" s="80"/>
      <c r="M965" s="40">
        <f t="shared" si="29"/>
        <v>0</v>
      </c>
      <c r="N965" s="18"/>
    </row>
    <row r="966" spans="1:14" s="12" customFormat="1" x14ac:dyDescent="0.3">
      <c r="A966" s="48">
        <v>935</v>
      </c>
      <c r="B966" s="199"/>
      <c r="C966" s="199"/>
      <c r="D966" s="19"/>
      <c r="E966" s="19"/>
      <c r="F966" s="19"/>
      <c r="G966" s="17"/>
      <c r="H966" s="17"/>
      <c r="I966" s="80"/>
      <c r="J966" s="132">
        <f t="shared" si="28"/>
        <v>0</v>
      </c>
      <c r="K966" s="80"/>
      <c r="L966" s="80"/>
      <c r="M966" s="40">
        <f t="shared" si="29"/>
        <v>0</v>
      </c>
      <c r="N966" s="18"/>
    </row>
    <row r="967" spans="1:14" s="12" customFormat="1" x14ac:dyDescent="0.3">
      <c r="A967" s="48">
        <v>936</v>
      </c>
      <c r="B967" s="199"/>
      <c r="C967" s="199"/>
      <c r="D967" s="19"/>
      <c r="E967" s="19"/>
      <c r="F967" s="19"/>
      <c r="G967" s="17"/>
      <c r="H967" s="17"/>
      <c r="I967" s="80"/>
      <c r="J967" s="132">
        <f t="shared" si="28"/>
        <v>0</v>
      </c>
      <c r="K967" s="80"/>
      <c r="L967" s="80"/>
      <c r="M967" s="40">
        <f t="shared" si="29"/>
        <v>0</v>
      </c>
      <c r="N967" s="18"/>
    </row>
    <row r="968" spans="1:14" s="12" customFormat="1" x14ac:dyDescent="0.3">
      <c r="A968" s="48">
        <v>937</v>
      </c>
      <c r="B968" s="199"/>
      <c r="C968" s="199"/>
      <c r="D968" s="19"/>
      <c r="E968" s="19"/>
      <c r="F968" s="19"/>
      <c r="G968" s="17"/>
      <c r="H968" s="17"/>
      <c r="I968" s="80"/>
      <c r="J968" s="132">
        <f t="shared" si="28"/>
        <v>0</v>
      </c>
      <c r="K968" s="80"/>
      <c r="L968" s="80"/>
      <c r="M968" s="40">
        <f t="shared" si="29"/>
        <v>0</v>
      </c>
      <c r="N968" s="18"/>
    </row>
    <row r="969" spans="1:14" s="12" customFormat="1" x14ac:dyDescent="0.3">
      <c r="A969" s="48">
        <v>938</v>
      </c>
      <c r="B969" s="199"/>
      <c r="C969" s="199"/>
      <c r="D969" s="19"/>
      <c r="E969" s="19"/>
      <c r="F969" s="19"/>
      <c r="G969" s="17"/>
      <c r="H969" s="17"/>
      <c r="I969" s="80"/>
      <c r="J969" s="132">
        <f t="shared" si="28"/>
        <v>0</v>
      </c>
      <c r="K969" s="80"/>
      <c r="L969" s="80"/>
      <c r="M969" s="40">
        <f t="shared" si="29"/>
        <v>0</v>
      </c>
      <c r="N969" s="18"/>
    </row>
    <row r="970" spans="1:14" s="12" customFormat="1" x14ac:dyDescent="0.3">
      <c r="A970" s="48">
        <v>939</v>
      </c>
      <c r="B970" s="199"/>
      <c r="C970" s="199"/>
      <c r="D970" s="19"/>
      <c r="E970" s="19"/>
      <c r="F970" s="19"/>
      <c r="G970" s="17"/>
      <c r="H970" s="17"/>
      <c r="I970" s="80"/>
      <c r="J970" s="132">
        <f t="shared" si="28"/>
        <v>0</v>
      </c>
      <c r="K970" s="80"/>
      <c r="L970" s="80"/>
      <c r="M970" s="40">
        <f t="shared" si="29"/>
        <v>0</v>
      </c>
      <c r="N970" s="18"/>
    </row>
    <row r="971" spans="1:14" s="12" customFormat="1" x14ac:dyDescent="0.3">
      <c r="A971" s="48">
        <v>940</v>
      </c>
      <c r="B971" s="199"/>
      <c r="C971" s="199"/>
      <c r="D971" s="19"/>
      <c r="E971" s="19"/>
      <c r="F971" s="19"/>
      <c r="G971" s="17"/>
      <c r="H971" s="17"/>
      <c r="I971" s="80"/>
      <c r="J971" s="132">
        <f t="shared" si="28"/>
        <v>0</v>
      </c>
      <c r="K971" s="80"/>
      <c r="L971" s="80"/>
      <c r="M971" s="40">
        <f t="shared" si="29"/>
        <v>0</v>
      </c>
      <c r="N971" s="18"/>
    </row>
    <row r="972" spans="1:14" s="12" customFormat="1" x14ac:dyDescent="0.3">
      <c r="A972" s="48">
        <v>941</v>
      </c>
      <c r="B972" s="199"/>
      <c r="C972" s="199"/>
      <c r="D972" s="19"/>
      <c r="E972" s="19"/>
      <c r="F972" s="19"/>
      <c r="G972" s="17"/>
      <c r="H972" s="17"/>
      <c r="I972" s="80"/>
      <c r="J972" s="132">
        <f t="shared" si="28"/>
        <v>0</v>
      </c>
      <c r="K972" s="80"/>
      <c r="L972" s="80"/>
      <c r="M972" s="40">
        <f t="shared" si="29"/>
        <v>0</v>
      </c>
      <c r="N972" s="18"/>
    </row>
    <row r="973" spans="1:14" s="12" customFormat="1" x14ac:dyDescent="0.3">
      <c r="A973" s="48">
        <v>942</v>
      </c>
      <c r="B973" s="199"/>
      <c r="C973" s="199"/>
      <c r="D973" s="19"/>
      <c r="E973" s="19"/>
      <c r="F973" s="19"/>
      <c r="G973" s="17"/>
      <c r="H973" s="17"/>
      <c r="I973" s="80"/>
      <c r="J973" s="132">
        <f t="shared" si="28"/>
        <v>0</v>
      </c>
      <c r="K973" s="80"/>
      <c r="L973" s="80"/>
      <c r="M973" s="40">
        <f t="shared" si="29"/>
        <v>0</v>
      </c>
      <c r="N973" s="18"/>
    </row>
    <row r="974" spans="1:14" s="12" customFormat="1" x14ac:dyDescent="0.3">
      <c r="A974" s="48">
        <v>943</v>
      </c>
      <c r="B974" s="199"/>
      <c r="C974" s="199"/>
      <c r="D974" s="19"/>
      <c r="E974" s="19"/>
      <c r="F974" s="19"/>
      <c r="G974" s="17"/>
      <c r="H974" s="17"/>
      <c r="I974" s="80"/>
      <c r="J974" s="132">
        <f t="shared" si="28"/>
        <v>0</v>
      </c>
      <c r="K974" s="80"/>
      <c r="L974" s="80"/>
      <c r="M974" s="40">
        <f t="shared" si="29"/>
        <v>0</v>
      </c>
      <c r="N974" s="18"/>
    </row>
    <row r="975" spans="1:14" s="12" customFormat="1" x14ac:dyDescent="0.3">
      <c r="A975" s="48">
        <v>944</v>
      </c>
      <c r="B975" s="199"/>
      <c r="C975" s="199"/>
      <c r="D975" s="19"/>
      <c r="E975" s="19"/>
      <c r="F975" s="19"/>
      <c r="G975" s="17"/>
      <c r="H975" s="17"/>
      <c r="I975" s="80"/>
      <c r="J975" s="132">
        <f t="shared" si="28"/>
        <v>0</v>
      </c>
      <c r="K975" s="80"/>
      <c r="L975" s="80"/>
      <c r="M975" s="40">
        <f t="shared" si="29"/>
        <v>0</v>
      </c>
      <c r="N975" s="18"/>
    </row>
    <row r="976" spans="1:14" s="12" customFormat="1" x14ac:dyDescent="0.3">
      <c r="A976" s="48">
        <v>945</v>
      </c>
      <c r="B976" s="199"/>
      <c r="C976" s="199"/>
      <c r="D976" s="19"/>
      <c r="E976" s="19"/>
      <c r="F976" s="19"/>
      <c r="G976" s="17"/>
      <c r="H976" s="17"/>
      <c r="I976" s="80"/>
      <c r="J976" s="132">
        <f t="shared" si="28"/>
        <v>0</v>
      </c>
      <c r="K976" s="80"/>
      <c r="L976" s="80"/>
      <c r="M976" s="40">
        <f t="shared" si="29"/>
        <v>0</v>
      </c>
      <c r="N976" s="18"/>
    </row>
    <row r="977" spans="1:14" s="12" customFormat="1" x14ac:dyDescent="0.3">
      <c r="A977" s="48">
        <v>946</v>
      </c>
      <c r="B977" s="199"/>
      <c r="C977" s="199"/>
      <c r="D977" s="19"/>
      <c r="E977" s="19"/>
      <c r="F977" s="19"/>
      <c r="G977" s="17"/>
      <c r="H977" s="17"/>
      <c r="I977" s="80"/>
      <c r="J977" s="132">
        <f t="shared" si="28"/>
        <v>0</v>
      </c>
      <c r="K977" s="80"/>
      <c r="L977" s="80"/>
      <c r="M977" s="40">
        <f t="shared" si="29"/>
        <v>0</v>
      </c>
      <c r="N977" s="18"/>
    </row>
    <row r="978" spans="1:14" s="12" customFormat="1" x14ac:dyDescent="0.3">
      <c r="A978" s="48">
        <v>947</v>
      </c>
      <c r="B978" s="199"/>
      <c r="C978" s="199"/>
      <c r="D978" s="19"/>
      <c r="E978" s="19"/>
      <c r="F978" s="19"/>
      <c r="G978" s="17"/>
      <c r="H978" s="17"/>
      <c r="I978" s="80"/>
      <c r="J978" s="132">
        <f t="shared" si="28"/>
        <v>0</v>
      </c>
      <c r="K978" s="80"/>
      <c r="L978" s="80"/>
      <c r="M978" s="40">
        <f t="shared" si="29"/>
        <v>0</v>
      </c>
      <c r="N978" s="18"/>
    </row>
    <row r="979" spans="1:14" s="12" customFormat="1" x14ac:dyDescent="0.3">
      <c r="A979" s="48">
        <v>948</v>
      </c>
      <c r="B979" s="199"/>
      <c r="C979" s="199"/>
      <c r="D979" s="19"/>
      <c r="E979" s="19"/>
      <c r="F979" s="19"/>
      <c r="G979" s="17"/>
      <c r="H979" s="17"/>
      <c r="I979" s="80"/>
      <c r="J979" s="132">
        <f t="shared" si="28"/>
        <v>0</v>
      </c>
      <c r="K979" s="80"/>
      <c r="L979" s="80"/>
      <c r="M979" s="40">
        <f t="shared" si="29"/>
        <v>0</v>
      </c>
      <c r="N979" s="18"/>
    </row>
    <row r="980" spans="1:14" s="12" customFormat="1" x14ac:dyDescent="0.3">
      <c r="A980" s="48">
        <v>949</v>
      </c>
      <c r="B980" s="199"/>
      <c r="C980" s="199"/>
      <c r="D980" s="19"/>
      <c r="E980" s="19"/>
      <c r="F980" s="19"/>
      <c r="G980" s="17"/>
      <c r="H980" s="17"/>
      <c r="I980" s="80"/>
      <c r="J980" s="132">
        <f t="shared" si="28"/>
        <v>0</v>
      </c>
      <c r="K980" s="80"/>
      <c r="L980" s="80"/>
      <c r="M980" s="40">
        <f t="shared" si="29"/>
        <v>0</v>
      </c>
      <c r="N980" s="18"/>
    </row>
    <row r="981" spans="1:14" s="12" customFormat="1" x14ac:dyDescent="0.3">
      <c r="A981" s="48">
        <v>950</v>
      </c>
      <c r="B981" s="199"/>
      <c r="C981" s="199"/>
      <c r="D981" s="19"/>
      <c r="E981" s="19"/>
      <c r="F981" s="19"/>
      <c r="G981" s="17"/>
      <c r="H981" s="17"/>
      <c r="I981" s="80"/>
      <c r="J981" s="132">
        <f t="shared" si="28"/>
        <v>0</v>
      </c>
      <c r="K981" s="80"/>
      <c r="L981" s="80"/>
      <c r="M981" s="40">
        <f t="shared" si="29"/>
        <v>0</v>
      </c>
      <c r="N981" s="18"/>
    </row>
    <row r="982" spans="1:14" s="12" customFormat="1" x14ac:dyDescent="0.3">
      <c r="A982" s="48">
        <v>951</v>
      </c>
      <c r="B982" s="199"/>
      <c r="C982" s="199"/>
      <c r="D982" s="19"/>
      <c r="E982" s="19"/>
      <c r="F982" s="19"/>
      <c r="G982" s="17"/>
      <c r="H982" s="17"/>
      <c r="I982" s="80"/>
      <c r="J982" s="132">
        <f t="shared" si="28"/>
        <v>0</v>
      </c>
      <c r="K982" s="80"/>
      <c r="L982" s="80"/>
      <c r="M982" s="40">
        <f t="shared" si="29"/>
        <v>0</v>
      </c>
      <c r="N982" s="18"/>
    </row>
    <row r="983" spans="1:14" s="12" customFormat="1" x14ac:dyDescent="0.3">
      <c r="A983" s="48">
        <v>952</v>
      </c>
      <c r="B983" s="199"/>
      <c r="C983" s="199"/>
      <c r="D983" s="19"/>
      <c r="E983" s="19"/>
      <c r="F983" s="19"/>
      <c r="G983" s="17"/>
      <c r="H983" s="17"/>
      <c r="I983" s="80"/>
      <c r="J983" s="132">
        <f t="shared" si="28"/>
        <v>0</v>
      </c>
      <c r="K983" s="80"/>
      <c r="L983" s="80"/>
      <c r="M983" s="40">
        <f t="shared" si="29"/>
        <v>0</v>
      </c>
      <c r="N983" s="18"/>
    </row>
    <row r="984" spans="1:14" s="12" customFormat="1" x14ac:dyDescent="0.3">
      <c r="A984" s="48">
        <v>953</v>
      </c>
      <c r="B984" s="199"/>
      <c r="C984" s="199"/>
      <c r="D984" s="19"/>
      <c r="E984" s="19"/>
      <c r="F984" s="19"/>
      <c r="G984" s="17"/>
      <c r="H984" s="17"/>
      <c r="I984" s="80"/>
      <c r="J984" s="132">
        <f t="shared" si="28"/>
        <v>0</v>
      </c>
      <c r="K984" s="80"/>
      <c r="L984" s="80"/>
      <c r="M984" s="40">
        <f t="shared" si="29"/>
        <v>0</v>
      </c>
      <c r="N984" s="18"/>
    </row>
    <row r="985" spans="1:14" s="12" customFormat="1" x14ac:dyDescent="0.3">
      <c r="A985" s="48">
        <v>954</v>
      </c>
      <c r="B985" s="199"/>
      <c r="C985" s="199"/>
      <c r="D985" s="19"/>
      <c r="E985" s="19"/>
      <c r="F985" s="19"/>
      <c r="G985" s="17"/>
      <c r="H985" s="17"/>
      <c r="I985" s="80"/>
      <c r="J985" s="132">
        <f t="shared" si="28"/>
        <v>0</v>
      </c>
      <c r="K985" s="80"/>
      <c r="L985" s="80"/>
      <c r="M985" s="40">
        <f t="shared" si="29"/>
        <v>0</v>
      </c>
      <c r="N985" s="18"/>
    </row>
    <row r="986" spans="1:14" s="12" customFormat="1" x14ac:dyDescent="0.3">
      <c r="A986" s="48">
        <v>955</v>
      </c>
      <c r="B986" s="199"/>
      <c r="C986" s="199"/>
      <c r="D986" s="19"/>
      <c r="E986" s="19"/>
      <c r="F986" s="19"/>
      <c r="G986" s="17"/>
      <c r="H986" s="17"/>
      <c r="I986" s="80"/>
      <c r="J986" s="132">
        <f t="shared" si="28"/>
        <v>0</v>
      </c>
      <c r="K986" s="80"/>
      <c r="L986" s="80"/>
      <c r="M986" s="40">
        <f t="shared" si="29"/>
        <v>0</v>
      </c>
      <c r="N986" s="18"/>
    </row>
    <row r="987" spans="1:14" s="12" customFormat="1" x14ac:dyDescent="0.3">
      <c r="A987" s="48">
        <v>956</v>
      </c>
      <c r="B987" s="199"/>
      <c r="C987" s="199"/>
      <c r="D987" s="19"/>
      <c r="E987" s="19"/>
      <c r="F987" s="19"/>
      <c r="G987" s="17"/>
      <c r="H987" s="17"/>
      <c r="I987" s="80"/>
      <c r="J987" s="132">
        <f t="shared" si="28"/>
        <v>0</v>
      </c>
      <c r="K987" s="80"/>
      <c r="L987" s="80"/>
      <c r="M987" s="40">
        <f t="shared" si="29"/>
        <v>0</v>
      </c>
      <c r="N987" s="18"/>
    </row>
    <row r="988" spans="1:14" s="12" customFormat="1" x14ac:dyDescent="0.3">
      <c r="A988" s="48">
        <v>957</v>
      </c>
      <c r="B988" s="199"/>
      <c r="C988" s="199"/>
      <c r="D988" s="19"/>
      <c r="E988" s="19"/>
      <c r="F988" s="19"/>
      <c r="G988" s="17"/>
      <c r="H988" s="17"/>
      <c r="I988" s="80"/>
      <c r="J988" s="132">
        <f t="shared" si="28"/>
        <v>0</v>
      </c>
      <c r="K988" s="80"/>
      <c r="L988" s="80"/>
      <c r="M988" s="40">
        <f t="shared" si="29"/>
        <v>0</v>
      </c>
      <c r="N988" s="18"/>
    </row>
    <row r="989" spans="1:14" s="12" customFormat="1" x14ac:dyDescent="0.3">
      <c r="A989" s="48">
        <v>958</v>
      </c>
      <c r="B989" s="199"/>
      <c r="C989" s="199"/>
      <c r="D989" s="19"/>
      <c r="E989" s="19"/>
      <c r="F989" s="19"/>
      <c r="G989" s="17"/>
      <c r="H989" s="17"/>
      <c r="I989" s="80"/>
      <c r="J989" s="132">
        <f t="shared" si="28"/>
        <v>0</v>
      </c>
      <c r="K989" s="80"/>
      <c r="L989" s="80"/>
      <c r="M989" s="40">
        <f t="shared" si="29"/>
        <v>0</v>
      </c>
      <c r="N989" s="18"/>
    </row>
    <row r="990" spans="1:14" s="12" customFormat="1" x14ac:dyDescent="0.3">
      <c r="A990" s="48">
        <v>959</v>
      </c>
      <c r="B990" s="199"/>
      <c r="C990" s="199"/>
      <c r="D990" s="19"/>
      <c r="E990" s="19"/>
      <c r="F990" s="19"/>
      <c r="G990" s="17"/>
      <c r="H990" s="17"/>
      <c r="I990" s="80"/>
      <c r="J990" s="132">
        <f t="shared" si="28"/>
        <v>0</v>
      </c>
      <c r="K990" s="80"/>
      <c r="L990" s="80"/>
      <c r="M990" s="40">
        <f t="shared" si="29"/>
        <v>0</v>
      </c>
      <c r="N990" s="18"/>
    </row>
    <row r="991" spans="1:14" s="12" customFormat="1" x14ac:dyDescent="0.3">
      <c r="A991" s="48">
        <v>960</v>
      </c>
      <c r="B991" s="199"/>
      <c r="C991" s="199"/>
      <c r="D991" s="19"/>
      <c r="E991" s="19"/>
      <c r="F991" s="19"/>
      <c r="G991" s="17"/>
      <c r="H991" s="17"/>
      <c r="I991" s="80"/>
      <c r="J991" s="132">
        <f t="shared" si="28"/>
        <v>0</v>
      </c>
      <c r="K991" s="80"/>
      <c r="L991" s="80"/>
      <c r="M991" s="40">
        <f t="shared" si="29"/>
        <v>0</v>
      </c>
      <c r="N991" s="18"/>
    </row>
    <row r="992" spans="1:14" s="12" customFormat="1" x14ac:dyDescent="0.3">
      <c r="A992" s="48">
        <v>961</v>
      </c>
      <c r="B992" s="199"/>
      <c r="C992" s="199"/>
      <c r="D992" s="19"/>
      <c r="E992" s="19"/>
      <c r="F992" s="19"/>
      <c r="G992" s="17"/>
      <c r="H992" s="17"/>
      <c r="I992" s="80"/>
      <c r="J992" s="132">
        <f t="shared" si="28"/>
        <v>0</v>
      </c>
      <c r="K992" s="80"/>
      <c r="L992" s="80"/>
      <c r="M992" s="40">
        <f t="shared" si="29"/>
        <v>0</v>
      </c>
      <c r="N992" s="18"/>
    </row>
    <row r="993" spans="1:15" s="12" customFormat="1" x14ac:dyDescent="0.3">
      <c r="A993" s="48">
        <v>962</v>
      </c>
      <c r="B993" s="199"/>
      <c r="C993" s="199"/>
      <c r="D993" s="19"/>
      <c r="E993" s="19"/>
      <c r="F993" s="19"/>
      <c r="G993" s="17"/>
      <c r="H993" s="17"/>
      <c r="I993" s="80"/>
      <c r="J993" s="132">
        <f t="shared" ref="J993:J1001" si="30">H993*I993</f>
        <v>0</v>
      </c>
      <c r="K993" s="80"/>
      <c r="L993" s="80"/>
      <c r="M993" s="40">
        <f t="shared" ref="M993:M1001" si="31">IFERROR(J993*K993*L993/365,0)</f>
        <v>0</v>
      </c>
      <c r="N993" s="18"/>
    </row>
    <row r="994" spans="1:15" s="12" customFormat="1" x14ac:dyDescent="0.3">
      <c r="A994" s="48">
        <v>963</v>
      </c>
      <c r="B994" s="199"/>
      <c r="C994" s="199"/>
      <c r="D994" s="19"/>
      <c r="E994" s="19"/>
      <c r="F994" s="19"/>
      <c r="G994" s="17"/>
      <c r="H994" s="17"/>
      <c r="I994" s="80"/>
      <c r="J994" s="132">
        <f t="shared" si="30"/>
        <v>0</v>
      </c>
      <c r="K994" s="80"/>
      <c r="L994" s="80"/>
      <c r="M994" s="40">
        <f t="shared" si="31"/>
        <v>0</v>
      </c>
      <c r="N994" s="18"/>
    </row>
    <row r="995" spans="1:15" s="12" customFormat="1" x14ac:dyDescent="0.3">
      <c r="A995" s="48">
        <v>964</v>
      </c>
      <c r="B995" s="199"/>
      <c r="C995" s="199"/>
      <c r="D995" s="19"/>
      <c r="E995" s="19"/>
      <c r="F995" s="19"/>
      <c r="G995" s="17"/>
      <c r="H995" s="17"/>
      <c r="I995" s="80"/>
      <c r="J995" s="132">
        <f t="shared" si="30"/>
        <v>0</v>
      </c>
      <c r="K995" s="80"/>
      <c r="L995" s="80"/>
      <c r="M995" s="40">
        <f t="shared" si="31"/>
        <v>0</v>
      </c>
      <c r="N995" s="18"/>
    </row>
    <row r="996" spans="1:15" s="12" customFormat="1" x14ac:dyDescent="0.3">
      <c r="A996" s="48">
        <v>965</v>
      </c>
      <c r="B996" s="199"/>
      <c r="C996" s="199"/>
      <c r="D996" s="19"/>
      <c r="E996" s="19"/>
      <c r="F996" s="19"/>
      <c r="G996" s="17"/>
      <c r="H996" s="17"/>
      <c r="I996" s="80"/>
      <c r="J996" s="132">
        <f t="shared" si="30"/>
        <v>0</v>
      </c>
      <c r="K996" s="80"/>
      <c r="L996" s="80"/>
      <c r="M996" s="40">
        <f t="shared" si="31"/>
        <v>0</v>
      </c>
      <c r="N996" s="18"/>
    </row>
    <row r="997" spans="1:15" s="12" customFormat="1" x14ac:dyDescent="0.3">
      <c r="A997" s="48">
        <v>966</v>
      </c>
      <c r="B997" s="199"/>
      <c r="C997" s="199"/>
      <c r="D997" s="19"/>
      <c r="E997" s="19"/>
      <c r="F997" s="19"/>
      <c r="G997" s="17"/>
      <c r="H997" s="17"/>
      <c r="I997" s="80"/>
      <c r="J997" s="132">
        <f t="shared" si="30"/>
        <v>0</v>
      </c>
      <c r="K997" s="80"/>
      <c r="L997" s="80"/>
      <c r="M997" s="40">
        <f t="shared" si="31"/>
        <v>0</v>
      </c>
      <c r="N997" s="18"/>
    </row>
    <row r="998" spans="1:15" s="12" customFormat="1" x14ac:dyDescent="0.3">
      <c r="A998" s="48">
        <v>967</v>
      </c>
      <c r="B998" s="199"/>
      <c r="C998" s="199"/>
      <c r="D998" s="19"/>
      <c r="E998" s="19"/>
      <c r="F998" s="19"/>
      <c r="G998" s="17"/>
      <c r="H998" s="17"/>
      <c r="I998" s="80"/>
      <c r="J998" s="132">
        <f t="shared" si="30"/>
        <v>0</v>
      </c>
      <c r="K998" s="80"/>
      <c r="L998" s="80"/>
      <c r="M998" s="40">
        <f t="shared" si="31"/>
        <v>0</v>
      </c>
      <c r="N998" s="18"/>
    </row>
    <row r="999" spans="1:15" s="12" customFormat="1" x14ac:dyDescent="0.3">
      <c r="A999" s="48">
        <v>968</v>
      </c>
      <c r="B999" s="199"/>
      <c r="C999" s="199"/>
      <c r="D999" s="19"/>
      <c r="E999" s="19"/>
      <c r="F999" s="19"/>
      <c r="G999" s="17"/>
      <c r="H999" s="17"/>
      <c r="I999" s="80"/>
      <c r="J999" s="132">
        <f t="shared" si="30"/>
        <v>0</v>
      </c>
      <c r="K999" s="80"/>
      <c r="L999" s="80"/>
      <c r="M999" s="40">
        <f t="shared" si="31"/>
        <v>0</v>
      </c>
      <c r="N999" s="18"/>
    </row>
    <row r="1000" spans="1:15" s="12" customFormat="1" x14ac:dyDescent="0.3">
      <c r="A1000" s="48">
        <v>969</v>
      </c>
      <c r="B1000" s="199"/>
      <c r="C1000" s="199"/>
      <c r="D1000" s="19"/>
      <c r="E1000" s="19"/>
      <c r="F1000" s="19"/>
      <c r="G1000" s="17"/>
      <c r="H1000" s="17"/>
      <c r="I1000" s="80"/>
      <c r="J1000" s="132">
        <f t="shared" si="30"/>
        <v>0</v>
      </c>
      <c r="K1000" s="80"/>
      <c r="L1000" s="80"/>
      <c r="M1000" s="40">
        <f t="shared" si="31"/>
        <v>0</v>
      </c>
      <c r="N1000" s="18"/>
    </row>
    <row r="1001" spans="1:15" s="12" customFormat="1" x14ac:dyDescent="0.3">
      <c r="A1001" s="48">
        <v>970</v>
      </c>
      <c r="B1001" s="199"/>
      <c r="C1001" s="199"/>
      <c r="D1001" s="19"/>
      <c r="E1001" s="19"/>
      <c r="F1001" s="19"/>
      <c r="G1001" s="17"/>
      <c r="H1001" s="17"/>
      <c r="I1001" s="80"/>
      <c r="J1001" s="132">
        <f t="shared" si="30"/>
        <v>0</v>
      </c>
      <c r="K1001" s="80"/>
      <c r="L1001" s="80"/>
      <c r="M1001" s="40">
        <f t="shared" si="31"/>
        <v>0</v>
      </c>
      <c r="N1001" s="18"/>
    </row>
    <row r="1002" spans="1:15" customFormat="1" x14ac:dyDescent="0.3">
      <c r="A1002" s="20"/>
      <c r="B1002" s="21"/>
      <c r="C1002" s="21"/>
      <c r="D1002" s="20"/>
      <c r="E1002" s="20"/>
      <c r="F1002" s="20"/>
      <c r="G1002" s="20"/>
      <c r="H1002" s="20"/>
      <c r="I1002" s="20"/>
      <c r="J1002" s="20"/>
      <c r="K1002" s="20"/>
      <c r="L1002" s="20"/>
      <c r="M1002" s="23"/>
      <c r="N1002" s="22"/>
      <c r="O1002" s="22"/>
    </row>
    <row r="1003" spans="1:15" customFormat="1" x14ac:dyDescent="0.3">
      <c r="A1003" s="20"/>
      <c r="B1003" s="21"/>
      <c r="C1003" s="21"/>
      <c r="D1003" s="20"/>
      <c r="E1003" s="20"/>
      <c r="F1003" s="20"/>
      <c r="G1003" s="20"/>
      <c r="H1003" s="20"/>
      <c r="I1003" s="20"/>
      <c r="J1003" s="20"/>
      <c r="K1003" s="20"/>
      <c r="L1003" s="20"/>
      <c r="M1003" s="23"/>
      <c r="N1003" s="22"/>
      <c r="O1003" s="22"/>
    </row>
    <row r="1004" spans="1:15" customFormat="1" x14ac:dyDescent="0.3">
      <c r="A1004" s="20"/>
      <c r="B1004" s="21"/>
      <c r="C1004" s="21"/>
      <c r="D1004" s="20"/>
      <c r="E1004" s="20"/>
      <c r="F1004" s="20"/>
      <c r="G1004" s="20"/>
      <c r="H1004" s="20"/>
      <c r="I1004" s="20"/>
      <c r="J1004" s="20"/>
      <c r="K1004" s="20"/>
      <c r="L1004" s="20"/>
      <c r="M1004" s="23"/>
      <c r="N1004" s="22"/>
      <c r="O1004" s="22"/>
    </row>
    <row r="1005" spans="1:15" customFormat="1" x14ac:dyDescent="0.3">
      <c r="A1005" s="20"/>
      <c r="B1005" s="21"/>
      <c r="C1005" s="21"/>
      <c r="D1005" s="20"/>
      <c r="E1005" s="20"/>
      <c r="F1005" s="20"/>
      <c r="G1005" s="20"/>
      <c r="H1005" s="20"/>
      <c r="I1005" s="20"/>
      <c r="J1005" s="20"/>
      <c r="K1005" s="20"/>
      <c r="L1005" s="20"/>
      <c r="M1005" s="23"/>
      <c r="N1005" s="22"/>
      <c r="O1005" s="22"/>
    </row>
    <row r="1006" spans="1:15" customFormat="1" x14ac:dyDescent="0.3">
      <c r="A1006" s="20"/>
      <c r="B1006" s="21"/>
      <c r="C1006" s="21"/>
      <c r="D1006" s="20"/>
      <c r="E1006" s="20"/>
      <c r="F1006" s="20"/>
      <c r="G1006" s="20"/>
      <c r="H1006" s="20"/>
      <c r="I1006" s="20"/>
      <c r="J1006" s="20"/>
      <c r="K1006" s="20"/>
      <c r="L1006" s="20"/>
      <c r="M1006" s="23"/>
      <c r="N1006" s="22"/>
      <c r="O1006" s="22"/>
    </row>
    <row r="1007" spans="1:15" customFormat="1" x14ac:dyDescent="0.3">
      <c r="A1007" s="20"/>
      <c r="B1007" s="21"/>
      <c r="C1007" s="21"/>
      <c r="D1007" s="20"/>
      <c r="E1007" s="20"/>
      <c r="F1007" s="20"/>
      <c r="G1007" s="20"/>
      <c r="H1007" s="20"/>
      <c r="I1007" s="20"/>
      <c r="J1007" s="20"/>
      <c r="K1007" s="20"/>
      <c r="L1007" s="20"/>
      <c r="M1007" s="23"/>
      <c r="N1007" s="22"/>
      <c r="O1007" s="22"/>
    </row>
    <row r="1008" spans="1:15" customFormat="1" x14ac:dyDescent="0.3">
      <c r="A1008" s="20"/>
      <c r="B1008" s="21"/>
      <c r="C1008" s="21"/>
      <c r="D1008" s="20"/>
      <c r="E1008" s="20"/>
      <c r="F1008" s="20"/>
      <c r="G1008" s="20"/>
      <c r="H1008" s="20"/>
      <c r="I1008" s="20"/>
      <c r="J1008" s="20"/>
      <c r="K1008" s="20"/>
      <c r="L1008" s="20"/>
      <c r="M1008" s="23"/>
      <c r="N1008" s="22"/>
      <c r="O1008" s="22"/>
    </row>
    <row r="1009" spans="1:15" customFormat="1" x14ac:dyDescent="0.3">
      <c r="A1009" s="20"/>
      <c r="B1009" s="21"/>
      <c r="C1009" s="21"/>
      <c r="D1009" s="20"/>
      <c r="E1009" s="20"/>
      <c r="F1009" s="20"/>
      <c r="G1009" s="20"/>
      <c r="H1009" s="20"/>
      <c r="I1009" s="20"/>
      <c r="J1009" s="20"/>
      <c r="K1009" s="20"/>
      <c r="L1009" s="20"/>
      <c r="M1009" s="23"/>
      <c r="N1009" s="22"/>
      <c r="O1009" s="22"/>
    </row>
    <row r="1010" spans="1:15" customFormat="1" x14ac:dyDescent="0.3">
      <c r="A1010" s="20"/>
      <c r="B1010" s="21"/>
      <c r="C1010" s="21"/>
      <c r="D1010" s="20"/>
      <c r="E1010" s="20"/>
      <c r="F1010" s="20"/>
      <c r="G1010" s="20"/>
      <c r="H1010" s="20"/>
      <c r="I1010" s="20"/>
      <c r="J1010" s="20"/>
      <c r="K1010" s="20"/>
      <c r="L1010" s="20"/>
      <c r="M1010" s="23"/>
      <c r="N1010" s="22"/>
      <c r="O1010" s="22"/>
    </row>
    <row r="1011" spans="1:15" customFormat="1" x14ac:dyDescent="0.3">
      <c r="A1011" s="20"/>
      <c r="B1011" s="21"/>
      <c r="C1011" s="21"/>
      <c r="D1011" s="20"/>
      <c r="E1011" s="20"/>
      <c r="F1011" s="20"/>
      <c r="G1011" s="20"/>
      <c r="H1011" s="20"/>
      <c r="I1011" s="20"/>
      <c r="J1011" s="20"/>
      <c r="K1011" s="20"/>
      <c r="L1011" s="20"/>
      <c r="M1011" s="23"/>
      <c r="N1011" s="22"/>
      <c r="O1011" s="22"/>
    </row>
    <row r="1012" spans="1:15" s="20" customFormat="1" x14ac:dyDescent="0.3">
      <c r="B1012" s="21"/>
      <c r="C1012" s="21"/>
      <c r="M1012" s="23"/>
      <c r="N1012" s="22"/>
      <c r="O1012" s="22"/>
    </row>
    <row r="1013" spans="1:15" s="20" customFormat="1" x14ac:dyDescent="0.3">
      <c r="B1013" s="21"/>
      <c r="C1013" s="21"/>
      <c r="M1013" s="23"/>
      <c r="N1013" s="22"/>
      <c r="O1013" s="22"/>
    </row>
    <row r="1014" spans="1:15" s="20" customFormat="1" x14ac:dyDescent="0.3">
      <c r="B1014" s="21"/>
      <c r="C1014" s="21"/>
      <c r="M1014" s="23"/>
      <c r="N1014" s="22"/>
      <c r="O1014" s="22"/>
    </row>
    <row r="1015" spans="1:15" s="20" customFormat="1" x14ac:dyDescent="0.3">
      <c r="B1015" s="21"/>
      <c r="C1015" s="21"/>
      <c r="M1015" s="23"/>
      <c r="N1015" s="22"/>
      <c r="O1015" s="22"/>
    </row>
    <row r="1016" spans="1:15" s="20" customFormat="1" x14ac:dyDescent="0.3">
      <c r="B1016" s="21"/>
      <c r="C1016" s="21"/>
      <c r="M1016" s="23"/>
      <c r="N1016" s="22"/>
      <c r="O1016" s="22"/>
    </row>
    <row r="1017" spans="1:15" s="20" customFormat="1" x14ac:dyDescent="0.3">
      <c r="B1017" s="21"/>
      <c r="C1017" s="21"/>
      <c r="M1017" s="23"/>
      <c r="N1017" s="22"/>
      <c r="O1017" s="22"/>
    </row>
    <row r="1018" spans="1:15" s="20" customFormat="1" x14ac:dyDescent="0.3">
      <c r="B1018" s="21"/>
      <c r="C1018" s="21"/>
      <c r="M1018" s="23"/>
      <c r="N1018" s="22"/>
      <c r="O1018" s="22"/>
    </row>
    <row r="1019" spans="1:15" s="20" customFormat="1" x14ac:dyDescent="0.3">
      <c r="B1019" s="21"/>
      <c r="C1019" s="21"/>
      <c r="M1019" s="23"/>
      <c r="N1019" s="22"/>
      <c r="O1019" s="22"/>
    </row>
    <row r="1020" spans="1:15" s="20" customFormat="1" x14ac:dyDescent="0.3">
      <c r="B1020" s="21"/>
      <c r="C1020" s="21"/>
      <c r="M1020" s="23"/>
      <c r="N1020" s="22"/>
      <c r="O1020" s="22"/>
    </row>
    <row r="1021" spans="1:15" s="20" customFormat="1" x14ac:dyDescent="0.3">
      <c r="B1021" s="21"/>
      <c r="C1021" s="21"/>
      <c r="M1021" s="23"/>
      <c r="N1021" s="22"/>
      <c r="O1021" s="22"/>
    </row>
    <row r="1022" spans="1:15" s="20" customFormat="1" x14ac:dyDescent="0.3">
      <c r="B1022" s="21"/>
      <c r="C1022" s="21"/>
      <c r="M1022" s="23"/>
      <c r="N1022" s="22"/>
      <c r="O1022" s="22"/>
    </row>
    <row r="1023" spans="1:15" s="20" customFormat="1" x14ac:dyDescent="0.3">
      <c r="B1023" s="21"/>
      <c r="C1023" s="21"/>
      <c r="M1023" s="23"/>
      <c r="N1023" s="22"/>
      <c r="O1023" s="22"/>
    </row>
    <row r="1024" spans="1:15" s="20" customFormat="1" x14ac:dyDescent="0.3">
      <c r="B1024" s="21"/>
      <c r="C1024" s="21"/>
      <c r="M1024" s="23"/>
      <c r="N1024" s="22"/>
      <c r="O1024" s="22"/>
    </row>
    <row r="1025" spans="2:15" s="20" customFormat="1" x14ac:dyDescent="0.3">
      <c r="B1025" s="21"/>
      <c r="C1025" s="21"/>
      <c r="M1025" s="23"/>
      <c r="N1025" s="22"/>
      <c r="O1025" s="22"/>
    </row>
    <row r="1026" spans="2:15" s="20" customFormat="1" x14ac:dyDescent="0.3">
      <c r="B1026" s="21"/>
      <c r="C1026" s="21"/>
      <c r="M1026" s="23"/>
      <c r="N1026" s="22"/>
      <c r="O1026" s="22"/>
    </row>
    <row r="1027" spans="2:15" s="20" customFormat="1" x14ac:dyDescent="0.3">
      <c r="B1027" s="21"/>
      <c r="C1027" s="21"/>
      <c r="M1027" s="23"/>
      <c r="N1027" s="22"/>
      <c r="O1027" s="22"/>
    </row>
    <row r="1028" spans="2:15" s="20" customFormat="1" x14ac:dyDescent="0.3">
      <c r="B1028" s="21"/>
      <c r="C1028" s="21"/>
      <c r="M1028" s="23"/>
      <c r="N1028" s="22"/>
      <c r="O1028" s="22"/>
    </row>
    <row r="1029" spans="2:15" s="20" customFormat="1" x14ac:dyDescent="0.3">
      <c r="B1029" s="21"/>
      <c r="C1029" s="21"/>
      <c r="M1029" s="23"/>
      <c r="N1029" s="22"/>
      <c r="O1029" s="22"/>
    </row>
    <row r="1030" spans="2:15" s="20" customFormat="1" x14ac:dyDescent="0.3">
      <c r="B1030" s="21"/>
      <c r="C1030" s="21"/>
      <c r="M1030" s="23"/>
      <c r="N1030" s="22"/>
      <c r="O1030" s="22"/>
    </row>
    <row r="1031" spans="2:15" s="20" customFormat="1" x14ac:dyDescent="0.3">
      <c r="B1031" s="21"/>
      <c r="C1031" s="21"/>
      <c r="M1031" s="23"/>
      <c r="N1031" s="22"/>
      <c r="O1031" s="22"/>
    </row>
    <row r="1032" spans="2:15" s="20" customFormat="1" x14ac:dyDescent="0.3">
      <c r="B1032" s="21"/>
      <c r="C1032" s="21"/>
      <c r="M1032" s="23"/>
      <c r="N1032" s="22"/>
      <c r="O1032" s="22"/>
    </row>
    <row r="1033" spans="2:15" s="20" customFormat="1" x14ac:dyDescent="0.3">
      <c r="B1033" s="21"/>
      <c r="C1033" s="21"/>
      <c r="M1033" s="23"/>
      <c r="N1033" s="22"/>
      <c r="O1033" s="22"/>
    </row>
    <row r="1034" spans="2:15" s="20" customFormat="1" x14ac:dyDescent="0.3">
      <c r="B1034" s="21"/>
      <c r="C1034" s="21"/>
      <c r="M1034" s="23"/>
      <c r="N1034" s="22"/>
      <c r="O1034" s="22"/>
    </row>
    <row r="1035" spans="2:15" s="20" customFormat="1" x14ac:dyDescent="0.3">
      <c r="B1035" s="21"/>
      <c r="C1035" s="21"/>
      <c r="M1035" s="23"/>
      <c r="N1035" s="22"/>
      <c r="O1035" s="22"/>
    </row>
    <row r="1036" spans="2:15" s="20" customFormat="1" x14ac:dyDescent="0.3">
      <c r="B1036" s="21"/>
      <c r="C1036" s="21"/>
      <c r="M1036" s="23"/>
      <c r="N1036" s="22"/>
      <c r="O1036" s="22"/>
    </row>
    <row r="1037" spans="2:15" s="20" customFormat="1" x14ac:dyDescent="0.3">
      <c r="B1037" s="21"/>
      <c r="C1037" s="21"/>
      <c r="M1037" s="23"/>
      <c r="N1037" s="22"/>
      <c r="O1037" s="22"/>
    </row>
    <row r="1038" spans="2:15" s="20" customFormat="1" x14ac:dyDescent="0.3">
      <c r="B1038" s="21"/>
      <c r="C1038" s="21"/>
      <c r="M1038" s="23"/>
      <c r="N1038" s="22"/>
      <c r="O1038" s="22"/>
    </row>
    <row r="1039" spans="2:15" s="20" customFormat="1" x14ac:dyDescent="0.3">
      <c r="B1039" s="21"/>
      <c r="C1039" s="21"/>
      <c r="M1039" s="23"/>
      <c r="N1039" s="22"/>
      <c r="O1039" s="22"/>
    </row>
    <row r="1040" spans="2:15" s="20" customFormat="1" x14ac:dyDescent="0.3">
      <c r="B1040" s="21"/>
      <c r="C1040" s="21"/>
      <c r="M1040" s="23"/>
      <c r="N1040" s="22"/>
      <c r="O1040" s="22"/>
    </row>
    <row r="1041" spans="2:15" s="20" customFormat="1" x14ac:dyDescent="0.3">
      <c r="B1041" s="21"/>
      <c r="C1041" s="21"/>
      <c r="M1041" s="23"/>
      <c r="N1041" s="22"/>
      <c r="O1041" s="22"/>
    </row>
    <row r="1042" spans="2:15" s="20" customFormat="1" x14ac:dyDescent="0.3">
      <c r="B1042" s="21"/>
      <c r="C1042" s="21"/>
      <c r="M1042" s="23"/>
      <c r="N1042" s="22"/>
      <c r="O1042" s="22"/>
    </row>
    <row r="1043" spans="2:15" s="20" customFormat="1" x14ac:dyDescent="0.3">
      <c r="B1043" s="21"/>
      <c r="C1043" s="21"/>
      <c r="M1043" s="23"/>
      <c r="N1043" s="22"/>
      <c r="O1043" s="22"/>
    </row>
    <row r="1044" spans="2:15" s="20" customFormat="1" x14ac:dyDescent="0.3">
      <c r="B1044" s="21"/>
      <c r="C1044" s="21"/>
      <c r="M1044" s="23"/>
      <c r="N1044" s="22"/>
      <c r="O1044" s="22"/>
    </row>
    <row r="1045" spans="2:15" s="20" customFormat="1" x14ac:dyDescent="0.3">
      <c r="B1045" s="21"/>
      <c r="C1045" s="21"/>
      <c r="M1045" s="23"/>
      <c r="N1045" s="22"/>
      <c r="O1045" s="22"/>
    </row>
    <row r="1046" spans="2:15" s="20" customFormat="1" x14ac:dyDescent="0.3">
      <c r="B1046" s="21"/>
      <c r="C1046" s="21"/>
      <c r="M1046" s="23"/>
      <c r="N1046" s="22"/>
      <c r="O1046" s="22"/>
    </row>
    <row r="1047" spans="2:15" s="20" customFormat="1" x14ac:dyDescent="0.3">
      <c r="B1047" s="21"/>
      <c r="C1047" s="21"/>
      <c r="M1047" s="23"/>
      <c r="N1047" s="22"/>
      <c r="O1047" s="22"/>
    </row>
    <row r="1048" spans="2:15" s="20" customFormat="1" x14ac:dyDescent="0.3">
      <c r="B1048" s="21"/>
      <c r="C1048" s="21"/>
      <c r="M1048" s="23"/>
      <c r="N1048" s="22"/>
      <c r="O1048" s="22"/>
    </row>
    <row r="1049" spans="2:15" s="20" customFormat="1" x14ac:dyDescent="0.3">
      <c r="B1049" s="21"/>
      <c r="C1049" s="21"/>
      <c r="M1049" s="23"/>
      <c r="N1049" s="22"/>
      <c r="O1049" s="22"/>
    </row>
    <row r="1050" spans="2:15" s="20" customFormat="1" x14ac:dyDescent="0.3">
      <c r="B1050" s="21"/>
      <c r="C1050" s="21"/>
      <c r="M1050" s="23"/>
      <c r="N1050" s="22"/>
      <c r="O1050" s="22"/>
    </row>
    <row r="1051" spans="2:15" s="20" customFormat="1" x14ac:dyDescent="0.3">
      <c r="B1051" s="21"/>
      <c r="C1051" s="21"/>
      <c r="M1051" s="23"/>
      <c r="N1051" s="22"/>
      <c r="O1051" s="22"/>
    </row>
    <row r="1052" spans="2:15" s="20" customFormat="1" x14ac:dyDescent="0.3">
      <c r="B1052" s="21"/>
      <c r="C1052" s="21"/>
      <c r="M1052" s="23"/>
      <c r="N1052" s="22"/>
      <c r="O1052" s="22"/>
    </row>
    <row r="1053" spans="2:15" s="20" customFormat="1" x14ac:dyDescent="0.3">
      <c r="B1053" s="21"/>
      <c r="C1053" s="21"/>
      <c r="M1053" s="23"/>
      <c r="N1053" s="22"/>
      <c r="O1053" s="22"/>
    </row>
    <row r="1054" spans="2:15" s="20" customFormat="1" x14ac:dyDescent="0.3">
      <c r="B1054" s="21"/>
      <c r="C1054" s="21"/>
      <c r="M1054" s="23"/>
      <c r="N1054" s="22"/>
      <c r="O1054" s="22"/>
    </row>
    <row r="1055" spans="2:15" s="20" customFormat="1" x14ac:dyDescent="0.3">
      <c r="B1055" s="21"/>
      <c r="C1055" s="21"/>
      <c r="M1055" s="23"/>
      <c r="N1055" s="22"/>
      <c r="O1055" s="22"/>
    </row>
    <row r="1056" spans="2:15" s="20" customFormat="1" x14ac:dyDescent="0.3">
      <c r="B1056" s="21"/>
      <c r="C1056" s="21"/>
      <c r="M1056" s="23"/>
      <c r="N1056" s="22"/>
      <c r="O1056" s="22"/>
    </row>
    <row r="1057" spans="2:15" s="20" customFormat="1" x14ac:dyDescent="0.3">
      <c r="B1057" s="21"/>
      <c r="C1057" s="21"/>
      <c r="M1057" s="23"/>
      <c r="N1057" s="22"/>
      <c r="O1057" s="22"/>
    </row>
    <row r="1058" spans="2:15" s="20" customFormat="1" x14ac:dyDescent="0.3">
      <c r="B1058" s="21"/>
      <c r="C1058" s="21"/>
      <c r="M1058" s="23"/>
      <c r="N1058" s="22"/>
      <c r="O1058" s="22"/>
    </row>
    <row r="1059" spans="2:15" s="20" customFormat="1" x14ac:dyDescent="0.3">
      <c r="B1059" s="21"/>
      <c r="C1059" s="21"/>
      <c r="M1059" s="23"/>
      <c r="N1059" s="22"/>
      <c r="O1059" s="22"/>
    </row>
    <row r="1060" spans="2:15" s="20" customFormat="1" x14ac:dyDescent="0.3">
      <c r="B1060" s="21"/>
      <c r="C1060" s="21"/>
      <c r="M1060" s="23"/>
      <c r="N1060" s="22"/>
      <c r="O1060" s="22"/>
    </row>
    <row r="1061" spans="2:15" s="20" customFormat="1" x14ac:dyDescent="0.3">
      <c r="B1061" s="21"/>
      <c r="C1061" s="21"/>
      <c r="M1061" s="23"/>
      <c r="N1061" s="22"/>
      <c r="O1061" s="22"/>
    </row>
    <row r="1062" spans="2:15" s="20" customFormat="1" x14ac:dyDescent="0.3">
      <c r="B1062" s="21"/>
      <c r="C1062" s="21"/>
      <c r="M1062" s="23"/>
      <c r="N1062" s="22"/>
      <c r="O1062" s="22"/>
    </row>
    <row r="1063" spans="2:15" s="20" customFormat="1" x14ac:dyDescent="0.3">
      <c r="B1063" s="21"/>
      <c r="C1063" s="21"/>
      <c r="M1063" s="23"/>
      <c r="N1063" s="22"/>
      <c r="O1063" s="22"/>
    </row>
    <row r="1064" spans="2:15" s="20" customFormat="1" x14ac:dyDescent="0.3">
      <c r="B1064" s="21"/>
      <c r="C1064" s="21"/>
      <c r="M1064" s="23"/>
      <c r="N1064" s="22"/>
      <c r="O1064" s="22"/>
    </row>
    <row r="1065" spans="2:15" s="20" customFormat="1" x14ac:dyDescent="0.3">
      <c r="B1065" s="21"/>
      <c r="C1065" s="21"/>
      <c r="M1065" s="23"/>
      <c r="N1065" s="22"/>
      <c r="O1065" s="22"/>
    </row>
    <row r="1066" spans="2:15" s="20" customFormat="1" x14ac:dyDescent="0.3">
      <c r="B1066" s="21"/>
      <c r="C1066" s="21"/>
      <c r="M1066" s="23"/>
      <c r="N1066" s="22"/>
      <c r="O1066" s="22"/>
    </row>
    <row r="1067" spans="2:15" s="20" customFormat="1" x14ac:dyDescent="0.3">
      <c r="B1067" s="21"/>
      <c r="C1067" s="21"/>
      <c r="M1067" s="23"/>
      <c r="N1067" s="22"/>
      <c r="O1067" s="22"/>
    </row>
    <row r="1068" spans="2:15" s="20" customFormat="1" x14ac:dyDescent="0.3">
      <c r="B1068" s="21"/>
      <c r="C1068" s="21"/>
      <c r="M1068" s="23"/>
      <c r="N1068" s="22"/>
      <c r="O1068" s="22"/>
    </row>
    <row r="1069" spans="2:15" s="20" customFormat="1" x14ac:dyDescent="0.3">
      <c r="B1069" s="21"/>
      <c r="C1069" s="21"/>
      <c r="M1069" s="23"/>
      <c r="N1069" s="22"/>
      <c r="O1069" s="22"/>
    </row>
    <row r="1070" spans="2:15" s="20" customFormat="1" x14ac:dyDescent="0.3">
      <c r="B1070" s="21"/>
      <c r="C1070" s="21"/>
      <c r="M1070" s="23"/>
      <c r="N1070" s="22"/>
      <c r="O1070" s="22"/>
    </row>
    <row r="1071" spans="2:15" s="20" customFormat="1" x14ac:dyDescent="0.3">
      <c r="B1071" s="21"/>
      <c r="C1071" s="21"/>
      <c r="M1071" s="23"/>
      <c r="N1071" s="22"/>
      <c r="O1071" s="22"/>
    </row>
    <row r="1072" spans="2:15" s="20" customFormat="1" x14ac:dyDescent="0.3">
      <c r="B1072" s="21"/>
      <c r="C1072" s="21"/>
      <c r="M1072" s="23"/>
      <c r="N1072" s="22"/>
      <c r="O1072" s="22"/>
    </row>
    <row r="1073" spans="2:15" s="20" customFormat="1" x14ac:dyDescent="0.3">
      <c r="B1073" s="21"/>
      <c r="C1073" s="21"/>
      <c r="M1073" s="23"/>
      <c r="N1073" s="22"/>
      <c r="O1073" s="22"/>
    </row>
    <row r="1074" spans="2:15" s="20" customFormat="1" x14ac:dyDescent="0.3">
      <c r="B1074" s="21"/>
      <c r="C1074" s="21"/>
      <c r="M1074" s="23"/>
      <c r="N1074" s="22"/>
      <c r="O1074" s="22"/>
    </row>
    <row r="1075" spans="2:15" s="20" customFormat="1" x14ac:dyDescent="0.3">
      <c r="B1075" s="21"/>
      <c r="C1075" s="21"/>
      <c r="M1075" s="23"/>
      <c r="N1075" s="22"/>
      <c r="O1075" s="22"/>
    </row>
    <row r="1076" spans="2:15" s="20" customFormat="1" x14ac:dyDescent="0.3">
      <c r="B1076" s="21"/>
      <c r="C1076" s="21"/>
      <c r="M1076" s="23"/>
      <c r="N1076" s="22"/>
      <c r="O1076" s="22"/>
    </row>
    <row r="1077" spans="2:15" s="20" customFormat="1" x14ac:dyDescent="0.3">
      <c r="B1077" s="21"/>
      <c r="C1077" s="21"/>
      <c r="M1077" s="23"/>
      <c r="N1077" s="22"/>
      <c r="O1077" s="22"/>
    </row>
    <row r="1078" spans="2:15" s="20" customFormat="1" x14ac:dyDescent="0.3">
      <c r="B1078" s="21"/>
      <c r="C1078" s="21"/>
      <c r="M1078" s="23"/>
      <c r="N1078" s="22"/>
      <c r="O1078" s="22"/>
    </row>
    <row r="1079" spans="2:15" s="20" customFormat="1" x14ac:dyDescent="0.3">
      <c r="B1079" s="21"/>
      <c r="C1079" s="21"/>
      <c r="M1079" s="23"/>
      <c r="N1079" s="22"/>
      <c r="O1079" s="22"/>
    </row>
    <row r="1080" spans="2:15" s="20" customFormat="1" x14ac:dyDescent="0.3">
      <c r="B1080" s="21"/>
      <c r="C1080" s="21"/>
      <c r="M1080" s="23"/>
      <c r="N1080" s="22"/>
      <c r="O1080" s="22"/>
    </row>
    <row r="1081" spans="2:15" s="20" customFormat="1" x14ac:dyDescent="0.3">
      <c r="B1081" s="21"/>
      <c r="C1081" s="21"/>
      <c r="M1081" s="23"/>
      <c r="N1081" s="22"/>
      <c r="O1081" s="22"/>
    </row>
    <row r="1082" spans="2:15" s="20" customFormat="1" x14ac:dyDescent="0.3">
      <c r="B1082" s="21"/>
      <c r="C1082" s="21"/>
      <c r="M1082" s="23"/>
      <c r="N1082" s="22"/>
      <c r="O1082" s="22"/>
    </row>
    <row r="1083" spans="2:15" s="20" customFormat="1" x14ac:dyDescent="0.3">
      <c r="B1083" s="21"/>
      <c r="C1083" s="21"/>
      <c r="M1083" s="23"/>
      <c r="N1083" s="22"/>
      <c r="O1083" s="22"/>
    </row>
    <row r="1084" spans="2:15" s="20" customFormat="1" x14ac:dyDescent="0.3">
      <c r="B1084" s="21"/>
      <c r="C1084" s="21"/>
      <c r="M1084" s="23"/>
      <c r="N1084" s="22"/>
      <c r="O1084" s="22"/>
    </row>
    <row r="1085" spans="2:15" s="20" customFormat="1" x14ac:dyDescent="0.3">
      <c r="B1085" s="21"/>
      <c r="C1085" s="21"/>
      <c r="M1085" s="23"/>
      <c r="N1085" s="22"/>
      <c r="O1085" s="22"/>
    </row>
    <row r="1086" spans="2:15" s="20" customFormat="1" x14ac:dyDescent="0.3">
      <c r="B1086" s="21"/>
      <c r="C1086" s="21"/>
      <c r="M1086" s="23"/>
      <c r="N1086" s="22"/>
      <c r="O1086" s="22"/>
    </row>
    <row r="1087" spans="2:15" s="20" customFormat="1" x14ac:dyDescent="0.3">
      <c r="B1087" s="21"/>
      <c r="C1087" s="21"/>
      <c r="M1087" s="23"/>
      <c r="N1087" s="22"/>
      <c r="O1087" s="22"/>
    </row>
    <row r="1088" spans="2:15" s="20" customFormat="1" x14ac:dyDescent="0.3">
      <c r="B1088" s="21"/>
      <c r="C1088" s="21"/>
      <c r="M1088" s="23"/>
      <c r="N1088" s="22"/>
      <c r="O1088" s="22"/>
    </row>
    <row r="1089" spans="2:15" s="20" customFormat="1" x14ac:dyDescent="0.3">
      <c r="B1089" s="21"/>
      <c r="C1089" s="21"/>
      <c r="M1089" s="23"/>
      <c r="N1089" s="22"/>
      <c r="O1089" s="22"/>
    </row>
    <row r="1090" spans="2:15" s="20" customFormat="1" x14ac:dyDescent="0.3">
      <c r="B1090" s="21"/>
      <c r="C1090" s="21"/>
      <c r="M1090" s="23"/>
      <c r="N1090" s="22"/>
      <c r="O1090" s="22"/>
    </row>
    <row r="1091" spans="2:15" s="20" customFormat="1" x14ac:dyDescent="0.3">
      <c r="B1091" s="21"/>
      <c r="C1091" s="21"/>
      <c r="M1091" s="23"/>
      <c r="N1091" s="22"/>
      <c r="O1091" s="22"/>
    </row>
    <row r="1092" spans="2:15" s="20" customFormat="1" x14ac:dyDescent="0.3">
      <c r="B1092" s="21"/>
      <c r="C1092" s="21"/>
      <c r="M1092" s="23"/>
      <c r="N1092" s="22"/>
      <c r="O1092" s="22"/>
    </row>
    <row r="1093" spans="2:15" s="20" customFormat="1" x14ac:dyDescent="0.3">
      <c r="B1093" s="21"/>
      <c r="C1093" s="21"/>
      <c r="M1093" s="23"/>
      <c r="N1093" s="22"/>
      <c r="O1093" s="22"/>
    </row>
    <row r="1094" spans="2:15" s="20" customFormat="1" x14ac:dyDescent="0.3">
      <c r="B1094" s="21"/>
      <c r="C1094" s="21"/>
      <c r="M1094" s="23"/>
      <c r="N1094" s="22"/>
      <c r="O1094" s="22"/>
    </row>
    <row r="1095" spans="2:15" s="20" customFormat="1" x14ac:dyDescent="0.3">
      <c r="B1095" s="21"/>
      <c r="C1095" s="21"/>
      <c r="M1095" s="23"/>
      <c r="N1095" s="22"/>
      <c r="O1095" s="22"/>
    </row>
    <row r="1096" spans="2:15" s="20" customFormat="1" x14ac:dyDescent="0.3">
      <c r="B1096" s="21"/>
      <c r="C1096" s="21"/>
      <c r="M1096" s="23"/>
      <c r="N1096" s="22"/>
      <c r="O1096" s="22"/>
    </row>
    <row r="1097" spans="2:15" s="20" customFormat="1" x14ac:dyDescent="0.3">
      <c r="B1097" s="21"/>
      <c r="C1097" s="21"/>
      <c r="M1097" s="23"/>
      <c r="N1097" s="22"/>
      <c r="O1097" s="22"/>
    </row>
    <row r="1098" spans="2:15" s="20" customFormat="1" x14ac:dyDescent="0.3">
      <c r="B1098" s="21"/>
      <c r="C1098" s="21"/>
      <c r="M1098" s="23"/>
      <c r="N1098" s="22"/>
      <c r="O1098" s="22"/>
    </row>
    <row r="1099" spans="2:15" s="20" customFormat="1" x14ac:dyDescent="0.3">
      <c r="B1099" s="21"/>
      <c r="C1099" s="21"/>
      <c r="M1099" s="23"/>
      <c r="N1099" s="22"/>
      <c r="O1099" s="22"/>
    </row>
  </sheetData>
  <sheetProtection formatCells="0" formatColumns="0" formatRows="0"/>
  <mergeCells count="991">
    <mergeCell ref="B999:C999"/>
    <mergeCell ref="B1000:C1000"/>
    <mergeCell ref="B1001:C1001"/>
    <mergeCell ref="B978:C978"/>
    <mergeCell ref="B979:C979"/>
    <mergeCell ref="B980:C980"/>
    <mergeCell ref="B981:C981"/>
    <mergeCell ref="B982:C982"/>
    <mergeCell ref="B983:C983"/>
    <mergeCell ref="B984:C984"/>
    <mergeCell ref="B985:C985"/>
    <mergeCell ref="B986:C986"/>
    <mergeCell ref="B987:C987"/>
    <mergeCell ref="B988:C988"/>
    <mergeCell ref="B989:C989"/>
    <mergeCell ref="B990:C990"/>
    <mergeCell ref="B991:C991"/>
    <mergeCell ref="B992:C992"/>
    <mergeCell ref="B993:C993"/>
    <mergeCell ref="B994:C994"/>
    <mergeCell ref="B995:C995"/>
    <mergeCell ref="B996:C996"/>
    <mergeCell ref="B997:C997"/>
    <mergeCell ref="B998:C998"/>
    <mergeCell ref="B975:C975"/>
    <mergeCell ref="B976:C976"/>
    <mergeCell ref="B977:C977"/>
    <mergeCell ref="B954:C954"/>
    <mergeCell ref="B955:C955"/>
    <mergeCell ref="B956:C956"/>
    <mergeCell ref="B957:C957"/>
    <mergeCell ref="B958:C958"/>
    <mergeCell ref="B959:C959"/>
    <mergeCell ref="B960:C960"/>
    <mergeCell ref="B961:C961"/>
    <mergeCell ref="B962:C962"/>
    <mergeCell ref="B963:C963"/>
    <mergeCell ref="B964:C964"/>
    <mergeCell ref="B965:C965"/>
    <mergeCell ref="B966:C966"/>
    <mergeCell ref="B967:C967"/>
    <mergeCell ref="B968:C968"/>
    <mergeCell ref="B969:C969"/>
    <mergeCell ref="B970:C970"/>
    <mergeCell ref="B971:C971"/>
    <mergeCell ref="B972:C972"/>
    <mergeCell ref="B973:C973"/>
    <mergeCell ref="B974:C974"/>
    <mergeCell ref="B951:C951"/>
    <mergeCell ref="B952:C952"/>
    <mergeCell ref="B953:C953"/>
    <mergeCell ref="B930:C930"/>
    <mergeCell ref="B931:C931"/>
    <mergeCell ref="B932:C932"/>
    <mergeCell ref="B933:C933"/>
    <mergeCell ref="B934:C934"/>
    <mergeCell ref="B935:C935"/>
    <mergeCell ref="B936:C936"/>
    <mergeCell ref="B937:C937"/>
    <mergeCell ref="B938:C938"/>
    <mergeCell ref="B939:C939"/>
    <mergeCell ref="B940:C940"/>
    <mergeCell ref="B941:C941"/>
    <mergeCell ref="B942:C942"/>
    <mergeCell ref="B943:C943"/>
    <mergeCell ref="B944:C944"/>
    <mergeCell ref="B945:C945"/>
    <mergeCell ref="B946:C946"/>
    <mergeCell ref="B947:C947"/>
    <mergeCell ref="B948:C948"/>
    <mergeCell ref="B949:C949"/>
    <mergeCell ref="B950:C950"/>
    <mergeCell ref="B927:C927"/>
    <mergeCell ref="B928:C928"/>
    <mergeCell ref="B929:C929"/>
    <mergeCell ref="B906:C906"/>
    <mergeCell ref="B907:C907"/>
    <mergeCell ref="B908:C908"/>
    <mergeCell ref="B909:C909"/>
    <mergeCell ref="B910:C910"/>
    <mergeCell ref="B911:C911"/>
    <mergeCell ref="B912:C912"/>
    <mergeCell ref="B913:C913"/>
    <mergeCell ref="B914:C914"/>
    <mergeCell ref="B915:C915"/>
    <mergeCell ref="B916:C916"/>
    <mergeCell ref="B917:C917"/>
    <mergeCell ref="B918:C918"/>
    <mergeCell ref="B919:C919"/>
    <mergeCell ref="B920:C920"/>
    <mergeCell ref="B921:C921"/>
    <mergeCell ref="B922:C922"/>
    <mergeCell ref="B923:C923"/>
    <mergeCell ref="B924:C924"/>
    <mergeCell ref="B925:C925"/>
    <mergeCell ref="B926:C926"/>
    <mergeCell ref="B903:C903"/>
    <mergeCell ref="B904:C904"/>
    <mergeCell ref="B905:C905"/>
    <mergeCell ref="B882:C882"/>
    <mergeCell ref="B883:C883"/>
    <mergeCell ref="B884:C884"/>
    <mergeCell ref="B885:C885"/>
    <mergeCell ref="B886:C886"/>
    <mergeCell ref="B887:C887"/>
    <mergeCell ref="B888:C888"/>
    <mergeCell ref="B889:C889"/>
    <mergeCell ref="B890:C890"/>
    <mergeCell ref="B891:C891"/>
    <mergeCell ref="B892:C892"/>
    <mergeCell ref="B893:C893"/>
    <mergeCell ref="B894:C894"/>
    <mergeCell ref="B895:C895"/>
    <mergeCell ref="B896:C896"/>
    <mergeCell ref="B897:C897"/>
    <mergeCell ref="B898:C898"/>
    <mergeCell ref="B899:C899"/>
    <mergeCell ref="B900:C900"/>
    <mergeCell ref="B901:C901"/>
    <mergeCell ref="B902:C902"/>
    <mergeCell ref="B879:C879"/>
    <mergeCell ref="B880:C880"/>
    <mergeCell ref="B881:C881"/>
    <mergeCell ref="B858:C858"/>
    <mergeCell ref="B859:C859"/>
    <mergeCell ref="B860:C860"/>
    <mergeCell ref="B861:C861"/>
    <mergeCell ref="B862:C862"/>
    <mergeCell ref="B863:C863"/>
    <mergeCell ref="B864:C864"/>
    <mergeCell ref="B865:C865"/>
    <mergeCell ref="B866:C866"/>
    <mergeCell ref="B867:C867"/>
    <mergeCell ref="B868:C868"/>
    <mergeCell ref="B869:C869"/>
    <mergeCell ref="B870:C870"/>
    <mergeCell ref="B871:C871"/>
    <mergeCell ref="B872:C872"/>
    <mergeCell ref="B873:C873"/>
    <mergeCell ref="B874:C874"/>
    <mergeCell ref="B875:C875"/>
    <mergeCell ref="B876:C876"/>
    <mergeCell ref="B877:C877"/>
    <mergeCell ref="B878:C878"/>
    <mergeCell ref="B855:C855"/>
    <mergeCell ref="B856:C856"/>
    <mergeCell ref="B857:C857"/>
    <mergeCell ref="B834:C834"/>
    <mergeCell ref="B835:C835"/>
    <mergeCell ref="B836:C836"/>
    <mergeCell ref="B837:C837"/>
    <mergeCell ref="B838:C838"/>
    <mergeCell ref="B839:C839"/>
    <mergeCell ref="B840:C840"/>
    <mergeCell ref="B841:C841"/>
    <mergeCell ref="B842:C842"/>
    <mergeCell ref="B843:C843"/>
    <mergeCell ref="B844:C844"/>
    <mergeCell ref="B845:C845"/>
    <mergeCell ref="B846:C846"/>
    <mergeCell ref="B847:C847"/>
    <mergeCell ref="B848:C848"/>
    <mergeCell ref="B849:C849"/>
    <mergeCell ref="B850:C850"/>
    <mergeCell ref="B851:C851"/>
    <mergeCell ref="B852:C852"/>
    <mergeCell ref="B853:C853"/>
    <mergeCell ref="B854:C854"/>
    <mergeCell ref="B831:C831"/>
    <mergeCell ref="B832:C832"/>
    <mergeCell ref="B833:C833"/>
    <mergeCell ref="B810:C810"/>
    <mergeCell ref="B811:C811"/>
    <mergeCell ref="B812:C812"/>
    <mergeCell ref="B813:C813"/>
    <mergeCell ref="B814:C814"/>
    <mergeCell ref="B815:C815"/>
    <mergeCell ref="B816:C816"/>
    <mergeCell ref="B817:C817"/>
    <mergeCell ref="B818:C818"/>
    <mergeCell ref="B819:C819"/>
    <mergeCell ref="B820:C820"/>
    <mergeCell ref="B821:C821"/>
    <mergeCell ref="B822:C822"/>
    <mergeCell ref="B823:C823"/>
    <mergeCell ref="B824:C824"/>
    <mergeCell ref="B825:C825"/>
    <mergeCell ref="B826:C826"/>
    <mergeCell ref="B827:C827"/>
    <mergeCell ref="B828:C828"/>
    <mergeCell ref="B829:C829"/>
    <mergeCell ref="B830:C830"/>
    <mergeCell ref="B807:C807"/>
    <mergeCell ref="B808:C808"/>
    <mergeCell ref="B809:C809"/>
    <mergeCell ref="B786:C786"/>
    <mergeCell ref="B787:C787"/>
    <mergeCell ref="B788:C788"/>
    <mergeCell ref="B789:C789"/>
    <mergeCell ref="B790:C790"/>
    <mergeCell ref="B791:C791"/>
    <mergeCell ref="B792:C792"/>
    <mergeCell ref="B793:C793"/>
    <mergeCell ref="B794:C794"/>
    <mergeCell ref="B795:C795"/>
    <mergeCell ref="B796:C796"/>
    <mergeCell ref="B797:C797"/>
    <mergeCell ref="B798:C798"/>
    <mergeCell ref="B799:C799"/>
    <mergeCell ref="B800:C800"/>
    <mergeCell ref="B801:C801"/>
    <mergeCell ref="B802:C802"/>
    <mergeCell ref="B803:C803"/>
    <mergeCell ref="B804:C804"/>
    <mergeCell ref="B805:C805"/>
    <mergeCell ref="B806:C806"/>
    <mergeCell ref="B783:C783"/>
    <mergeCell ref="B784:C784"/>
    <mergeCell ref="B785:C785"/>
    <mergeCell ref="B762:C762"/>
    <mergeCell ref="B763:C763"/>
    <mergeCell ref="B764:C764"/>
    <mergeCell ref="B765:C765"/>
    <mergeCell ref="B766:C766"/>
    <mergeCell ref="B767:C767"/>
    <mergeCell ref="B768:C768"/>
    <mergeCell ref="B769:C769"/>
    <mergeCell ref="B770:C770"/>
    <mergeCell ref="B771:C771"/>
    <mergeCell ref="B772:C772"/>
    <mergeCell ref="B773:C773"/>
    <mergeCell ref="B774:C774"/>
    <mergeCell ref="B775:C775"/>
    <mergeCell ref="B776:C776"/>
    <mergeCell ref="B777:C777"/>
    <mergeCell ref="B778:C778"/>
    <mergeCell ref="B779:C779"/>
    <mergeCell ref="B780:C780"/>
    <mergeCell ref="B781:C781"/>
    <mergeCell ref="B782:C782"/>
    <mergeCell ref="B759:C759"/>
    <mergeCell ref="B760:C760"/>
    <mergeCell ref="B761:C761"/>
    <mergeCell ref="B738:C738"/>
    <mergeCell ref="B739:C739"/>
    <mergeCell ref="B740:C740"/>
    <mergeCell ref="B741:C741"/>
    <mergeCell ref="B742:C742"/>
    <mergeCell ref="B743:C743"/>
    <mergeCell ref="B744:C744"/>
    <mergeCell ref="B745:C745"/>
    <mergeCell ref="B746:C746"/>
    <mergeCell ref="B747:C747"/>
    <mergeCell ref="B748:C748"/>
    <mergeCell ref="B749:C749"/>
    <mergeCell ref="B750:C750"/>
    <mergeCell ref="B751:C751"/>
    <mergeCell ref="B752:C752"/>
    <mergeCell ref="B753:C753"/>
    <mergeCell ref="B754:C754"/>
    <mergeCell ref="B755:C755"/>
    <mergeCell ref="B756:C756"/>
    <mergeCell ref="B757:C757"/>
    <mergeCell ref="B758:C758"/>
    <mergeCell ref="B735:C735"/>
    <mergeCell ref="B736:C736"/>
    <mergeCell ref="B737:C737"/>
    <mergeCell ref="B714:C714"/>
    <mergeCell ref="B715:C715"/>
    <mergeCell ref="B716:C716"/>
    <mergeCell ref="B717:C717"/>
    <mergeCell ref="B718:C718"/>
    <mergeCell ref="B719:C719"/>
    <mergeCell ref="B720:C720"/>
    <mergeCell ref="B721:C721"/>
    <mergeCell ref="B722:C722"/>
    <mergeCell ref="B723:C723"/>
    <mergeCell ref="B724:C724"/>
    <mergeCell ref="B725:C725"/>
    <mergeCell ref="B726:C726"/>
    <mergeCell ref="B727:C727"/>
    <mergeCell ref="B728:C728"/>
    <mergeCell ref="B729:C729"/>
    <mergeCell ref="B730:C730"/>
    <mergeCell ref="B731:C731"/>
    <mergeCell ref="B732:C732"/>
    <mergeCell ref="B733:C733"/>
    <mergeCell ref="B734:C734"/>
    <mergeCell ref="B711:C711"/>
    <mergeCell ref="B712:C712"/>
    <mergeCell ref="B713:C713"/>
    <mergeCell ref="B690:C690"/>
    <mergeCell ref="B691:C691"/>
    <mergeCell ref="B692:C692"/>
    <mergeCell ref="B693:C693"/>
    <mergeCell ref="B694:C694"/>
    <mergeCell ref="B695:C695"/>
    <mergeCell ref="B696:C696"/>
    <mergeCell ref="B697:C697"/>
    <mergeCell ref="B698:C698"/>
    <mergeCell ref="B699:C699"/>
    <mergeCell ref="B700:C700"/>
    <mergeCell ref="B701:C701"/>
    <mergeCell ref="B702:C702"/>
    <mergeCell ref="B703:C703"/>
    <mergeCell ref="B704:C704"/>
    <mergeCell ref="B705:C705"/>
    <mergeCell ref="B706:C706"/>
    <mergeCell ref="B707:C707"/>
    <mergeCell ref="B708:C708"/>
    <mergeCell ref="B709:C709"/>
    <mergeCell ref="B710:C710"/>
    <mergeCell ref="B687:C687"/>
    <mergeCell ref="B688:C688"/>
    <mergeCell ref="B689:C689"/>
    <mergeCell ref="B666:C666"/>
    <mergeCell ref="B667:C667"/>
    <mergeCell ref="B668:C668"/>
    <mergeCell ref="B669:C669"/>
    <mergeCell ref="B670:C670"/>
    <mergeCell ref="B671:C671"/>
    <mergeCell ref="B672:C672"/>
    <mergeCell ref="B673:C673"/>
    <mergeCell ref="B674:C674"/>
    <mergeCell ref="B675:C675"/>
    <mergeCell ref="B676:C676"/>
    <mergeCell ref="B677:C677"/>
    <mergeCell ref="B678:C678"/>
    <mergeCell ref="B679:C679"/>
    <mergeCell ref="B680:C680"/>
    <mergeCell ref="B681:C681"/>
    <mergeCell ref="B682:C682"/>
    <mergeCell ref="B683:C683"/>
    <mergeCell ref="B684:C684"/>
    <mergeCell ref="B685:C685"/>
    <mergeCell ref="B686:C686"/>
    <mergeCell ref="B663:C663"/>
    <mergeCell ref="B664:C664"/>
    <mergeCell ref="B665:C665"/>
    <mergeCell ref="B642:C642"/>
    <mergeCell ref="B643:C643"/>
    <mergeCell ref="B644:C644"/>
    <mergeCell ref="B645:C645"/>
    <mergeCell ref="B646:C646"/>
    <mergeCell ref="B647:C647"/>
    <mergeCell ref="B648:C648"/>
    <mergeCell ref="B649:C649"/>
    <mergeCell ref="B650:C650"/>
    <mergeCell ref="B651:C651"/>
    <mergeCell ref="B652:C652"/>
    <mergeCell ref="B653:C653"/>
    <mergeCell ref="B654:C654"/>
    <mergeCell ref="B655:C655"/>
    <mergeCell ref="B656:C656"/>
    <mergeCell ref="B657:C657"/>
    <mergeCell ref="B658:C658"/>
    <mergeCell ref="B659:C659"/>
    <mergeCell ref="B660:C660"/>
    <mergeCell ref="B661:C661"/>
    <mergeCell ref="B662:C662"/>
    <mergeCell ref="B639:C639"/>
    <mergeCell ref="B640:C640"/>
    <mergeCell ref="B641:C641"/>
    <mergeCell ref="B618:C618"/>
    <mergeCell ref="B619:C619"/>
    <mergeCell ref="B620:C620"/>
    <mergeCell ref="B621:C621"/>
    <mergeCell ref="B622:C622"/>
    <mergeCell ref="B623:C623"/>
    <mergeCell ref="B624:C624"/>
    <mergeCell ref="B625:C625"/>
    <mergeCell ref="B626:C626"/>
    <mergeCell ref="B627:C627"/>
    <mergeCell ref="B628:C628"/>
    <mergeCell ref="B629:C629"/>
    <mergeCell ref="B630:C630"/>
    <mergeCell ref="B631:C631"/>
    <mergeCell ref="B632:C632"/>
    <mergeCell ref="B633:C633"/>
    <mergeCell ref="B634:C634"/>
    <mergeCell ref="B635:C635"/>
    <mergeCell ref="B636:C636"/>
    <mergeCell ref="B637:C637"/>
    <mergeCell ref="B638:C638"/>
    <mergeCell ref="B615:C615"/>
    <mergeCell ref="B616:C616"/>
    <mergeCell ref="B617:C617"/>
    <mergeCell ref="B594:C594"/>
    <mergeCell ref="B595:C595"/>
    <mergeCell ref="B596:C596"/>
    <mergeCell ref="B597:C597"/>
    <mergeCell ref="B598:C598"/>
    <mergeCell ref="B599:C599"/>
    <mergeCell ref="B600:C600"/>
    <mergeCell ref="B601:C601"/>
    <mergeCell ref="B602:C602"/>
    <mergeCell ref="B603:C603"/>
    <mergeCell ref="B604:C604"/>
    <mergeCell ref="B605:C605"/>
    <mergeCell ref="B606:C606"/>
    <mergeCell ref="B607:C607"/>
    <mergeCell ref="B608:C608"/>
    <mergeCell ref="B609:C609"/>
    <mergeCell ref="B610:C610"/>
    <mergeCell ref="B611:C611"/>
    <mergeCell ref="B612:C612"/>
    <mergeCell ref="B613:C613"/>
    <mergeCell ref="B614:C614"/>
    <mergeCell ref="B591:C591"/>
    <mergeCell ref="B592:C592"/>
    <mergeCell ref="B593:C593"/>
    <mergeCell ref="B570:C570"/>
    <mergeCell ref="B571:C571"/>
    <mergeCell ref="B572:C572"/>
    <mergeCell ref="B573:C573"/>
    <mergeCell ref="B574:C574"/>
    <mergeCell ref="B575:C575"/>
    <mergeCell ref="B576:C576"/>
    <mergeCell ref="B577:C577"/>
    <mergeCell ref="B578:C578"/>
    <mergeCell ref="B579:C579"/>
    <mergeCell ref="B580:C580"/>
    <mergeCell ref="B581:C581"/>
    <mergeCell ref="B582:C582"/>
    <mergeCell ref="B583:C583"/>
    <mergeCell ref="B584:C584"/>
    <mergeCell ref="B585:C585"/>
    <mergeCell ref="B586:C586"/>
    <mergeCell ref="B587:C587"/>
    <mergeCell ref="B588:C588"/>
    <mergeCell ref="B589:C589"/>
    <mergeCell ref="B590:C590"/>
    <mergeCell ref="B567:C567"/>
    <mergeCell ref="B568:C568"/>
    <mergeCell ref="B569:C569"/>
    <mergeCell ref="B546:C546"/>
    <mergeCell ref="B547:C547"/>
    <mergeCell ref="B548:C548"/>
    <mergeCell ref="B549:C549"/>
    <mergeCell ref="B550:C550"/>
    <mergeCell ref="B551:C551"/>
    <mergeCell ref="B552:C552"/>
    <mergeCell ref="B553:C553"/>
    <mergeCell ref="B554:C554"/>
    <mergeCell ref="B555:C555"/>
    <mergeCell ref="B556:C556"/>
    <mergeCell ref="B557:C557"/>
    <mergeCell ref="B558:C558"/>
    <mergeCell ref="B559:C559"/>
    <mergeCell ref="B560:C560"/>
    <mergeCell ref="B561:C561"/>
    <mergeCell ref="B562:C562"/>
    <mergeCell ref="B563:C563"/>
    <mergeCell ref="B564:C564"/>
    <mergeCell ref="B565:C565"/>
    <mergeCell ref="B566:C566"/>
    <mergeCell ref="B543:C543"/>
    <mergeCell ref="B544:C544"/>
    <mergeCell ref="B545:C545"/>
    <mergeCell ref="B522:C522"/>
    <mergeCell ref="B523:C523"/>
    <mergeCell ref="B524:C524"/>
    <mergeCell ref="B525:C525"/>
    <mergeCell ref="B526:C526"/>
    <mergeCell ref="B527:C527"/>
    <mergeCell ref="B528:C528"/>
    <mergeCell ref="B529:C529"/>
    <mergeCell ref="B530:C530"/>
    <mergeCell ref="B531:C531"/>
    <mergeCell ref="B532:C532"/>
    <mergeCell ref="B533:C533"/>
    <mergeCell ref="B534:C534"/>
    <mergeCell ref="B535:C535"/>
    <mergeCell ref="B536:C536"/>
    <mergeCell ref="B537:C537"/>
    <mergeCell ref="B538:C538"/>
    <mergeCell ref="B539:C539"/>
    <mergeCell ref="B540:C540"/>
    <mergeCell ref="B541:C541"/>
    <mergeCell ref="B542:C542"/>
    <mergeCell ref="B519:C519"/>
    <mergeCell ref="B520:C520"/>
    <mergeCell ref="B521:C521"/>
    <mergeCell ref="B498:C498"/>
    <mergeCell ref="B499:C499"/>
    <mergeCell ref="B500:C500"/>
    <mergeCell ref="B501:C501"/>
    <mergeCell ref="B502:C502"/>
    <mergeCell ref="B503:C503"/>
    <mergeCell ref="B504:C504"/>
    <mergeCell ref="B505:C505"/>
    <mergeCell ref="B506:C506"/>
    <mergeCell ref="B507:C507"/>
    <mergeCell ref="B508:C508"/>
    <mergeCell ref="B509:C509"/>
    <mergeCell ref="B510:C510"/>
    <mergeCell ref="B511:C511"/>
    <mergeCell ref="B512:C512"/>
    <mergeCell ref="B513:C513"/>
    <mergeCell ref="B514:C514"/>
    <mergeCell ref="B515:C515"/>
    <mergeCell ref="B516:C516"/>
    <mergeCell ref="B517:C517"/>
    <mergeCell ref="B518:C518"/>
    <mergeCell ref="B495:C495"/>
    <mergeCell ref="B496:C496"/>
    <mergeCell ref="B497:C497"/>
    <mergeCell ref="B474:C474"/>
    <mergeCell ref="B475:C475"/>
    <mergeCell ref="B476:C476"/>
    <mergeCell ref="B477:C477"/>
    <mergeCell ref="B478:C478"/>
    <mergeCell ref="B479:C479"/>
    <mergeCell ref="B480:C480"/>
    <mergeCell ref="B481:C481"/>
    <mergeCell ref="B482:C482"/>
    <mergeCell ref="B483:C483"/>
    <mergeCell ref="B484:C484"/>
    <mergeCell ref="B485:C485"/>
    <mergeCell ref="B486:C486"/>
    <mergeCell ref="B487:C487"/>
    <mergeCell ref="B488:C488"/>
    <mergeCell ref="B489:C489"/>
    <mergeCell ref="B490:C490"/>
    <mergeCell ref="B491:C491"/>
    <mergeCell ref="B492:C492"/>
    <mergeCell ref="B493:C493"/>
    <mergeCell ref="B494:C494"/>
    <mergeCell ref="B471:C471"/>
    <mergeCell ref="B472:C472"/>
    <mergeCell ref="B473:C473"/>
    <mergeCell ref="B450:C450"/>
    <mergeCell ref="B451:C451"/>
    <mergeCell ref="B452:C452"/>
    <mergeCell ref="B453:C453"/>
    <mergeCell ref="B454:C454"/>
    <mergeCell ref="B455:C455"/>
    <mergeCell ref="B456:C456"/>
    <mergeCell ref="B457:C457"/>
    <mergeCell ref="B458:C458"/>
    <mergeCell ref="B459:C459"/>
    <mergeCell ref="B460:C460"/>
    <mergeCell ref="B461:C461"/>
    <mergeCell ref="B462:C462"/>
    <mergeCell ref="B463:C463"/>
    <mergeCell ref="B464:C464"/>
    <mergeCell ref="B465:C465"/>
    <mergeCell ref="B466:C466"/>
    <mergeCell ref="B467:C467"/>
    <mergeCell ref="B468:C468"/>
    <mergeCell ref="B469:C469"/>
    <mergeCell ref="B470:C470"/>
    <mergeCell ref="B447:C447"/>
    <mergeCell ref="B448:C448"/>
    <mergeCell ref="B449:C449"/>
    <mergeCell ref="B426:C426"/>
    <mergeCell ref="B427:C427"/>
    <mergeCell ref="B428:C428"/>
    <mergeCell ref="B429:C429"/>
    <mergeCell ref="B430:C430"/>
    <mergeCell ref="B431:C431"/>
    <mergeCell ref="B432:C432"/>
    <mergeCell ref="B433:C433"/>
    <mergeCell ref="B434:C434"/>
    <mergeCell ref="B435:C435"/>
    <mergeCell ref="B436:C436"/>
    <mergeCell ref="B437:C437"/>
    <mergeCell ref="B438:C438"/>
    <mergeCell ref="B439:C439"/>
    <mergeCell ref="B440:C440"/>
    <mergeCell ref="B441:C441"/>
    <mergeCell ref="B442:C442"/>
    <mergeCell ref="B443:C443"/>
    <mergeCell ref="B444:C444"/>
    <mergeCell ref="B445:C445"/>
    <mergeCell ref="B446:C446"/>
    <mergeCell ref="B423:C423"/>
    <mergeCell ref="B424:C424"/>
    <mergeCell ref="B425:C425"/>
    <mergeCell ref="B402:C402"/>
    <mergeCell ref="B403:C403"/>
    <mergeCell ref="B404:C404"/>
    <mergeCell ref="B405:C405"/>
    <mergeCell ref="B406:C406"/>
    <mergeCell ref="B407:C407"/>
    <mergeCell ref="B408:C408"/>
    <mergeCell ref="B409:C409"/>
    <mergeCell ref="B410:C410"/>
    <mergeCell ref="B411:C411"/>
    <mergeCell ref="B412:C412"/>
    <mergeCell ref="B413:C413"/>
    <mergeCell ref="B414:C414"/>
    <mergeCell ref="B415:C415"/>
    <mergeCell ref="B416:C416"/>
    <mergeCell ref="B417:C417"/>
    <mergeCell ref="B418:C418"/>
    <mergeCell ref="B419:C419"/>
    <mergeCell ref="B420:C420"/>
    <mergeCell ref="B421:C421"/>
    <mergeCell ref="B422:C422"/>
    <mergeCell ref="B399:C399"/>
    <mergeCell ref="B400:C400"/>
    <mergeCell ref="B401:C401"/>
    <mergeCell ref="B378:C378"/>
    <mergeCell ref="B379:C379"/>
    <mergeCell ref="B380:C380"/>
    <mergeCell ref="B381:C381"/>
    <mergeCell ref="B382:C382"/>
    <mergeCell ref="B383:C383"/>
    <mergeCell ref="B384:C384"/>
    <mergeCell ref="B385:C385"/>
    <mergeCell ref="B386:C386"/>
    <mergeCell ref="B387:C387"/>
    <mergeCell ref="B388:C388"/>
    <mergeCell ref="B389:C389"/>
    <mergeCell ref="B390:C390"/>
    <mergeCell ref="B391:C391"/>
    <mergeCell ref="B392:C392"/>
    <mergeCell ref="B393:C393"/>
    <mergeCell ref="B394:C394"/>
    <mergeCell ref="B395:C395"/>
    <mergeCell ref="B396:C396"/>
    <mergeCell ref="B397:C397"/>
    <mergeCell ref="B398:C398"/>
    <mergeCell ref="B375:C375"/>
    <mergeCell ref="B376:C376"/>
    <mergeCell ref="B377:C377"/>
    <mergeCell ref="B354:C354"/>
    <mergeCell ref="B355:C355"/>
    <mergeCell ref="B356:C356"/>
    <mergeCell ref="B357:C357"/>
    <mergeCell ref="B358:C358"/>
    <mergeCell ref="B359:C359"/>
    <mergeCell ref="B360:C360"/>
    <mergeCell ref="B361:C361"/>
    <mergeCell ref="B362:C362"/>
    <mergeCell ref="B363:C363"/>
    <mergeCell ref="B364:C364"/>
    <mergeCell ref="B365:C365"/>
    <mergeCell ref="B366:C366"/>
    <mergeCell ref="B367:C367"/>
    <mergeCell ref="B368:C368"/>
    <mergeCell ref="B369:C369"/>
    <mergeCell ref="B370:C370"/>
    <mergeCell ref="B371:C371"/>
    <mergeCell ref="B372:C372"/>
    <mergeCell ref="B373:C373"/>
    <mergeCell ref="B374:C374"/>
    <mergeCell ref="B351:C351"/>
    <mergeCell ref="B352:C352"/>
    <mergeCell ref="B353:C353"/>
    <mergeCell ref="B330:C330"/>
    <mergeCell ref="B331:C331"/>
    <mergeCell ref="B332:C332"/>
    <mergeCell ref="B333:C333"/>
    <mergeCell ref="B334:C334"/>
    <mergeCell ref="B335:C335"/>
    <mergeCell ref="B336:C336"/>
    <mergeCell ref="B337:C337"/>
    <mergeCell ref="B338:C338"/>
    <mergeCell ref="B339:C339"/>
    <mergeCell ref="B340:C340"/>
    <mergeCell ref="B341:C341"/>
    <mergeCell ref="B342:C342"/>
    <mergeCell ref="B343:C343"/>
    <mergeCell ref="B344:C344"/>
    <mergeCell ref="B345:C345"/>
    <mergeCell ref="B346:C346"/>
    <mergeCell ref="B347:C347"/>
    <mergeCell ref="B348:C348"/>
    <mergeCell ref="B349:C349"/>
    <mergeCell ref="B350:C350"/>
    <mergeCell ref="B327:C327"/>
    <mergeCell ref="B328:C328"/>
    <mergeCell ref="B329:C329"/>
    <mergeCell ref="B306:C306"/>
    <mergeCell ref="B307:C307"/>
    <mergeCell ref="B308:C308"/>
    <mergeCell ref="B309:C309"/>
    <mergeCell ref="B310:C310"/>
    <mergeCell ref="B311:C311"/>
    <mergeCell ref="B312:C312"/>
    <mergeCell ref="B313:C313"/>
    <mergeCell ref="B314:C314"/>
    <mergeCell ref="B315:C315"/>
    <mergeCell ref="B316:C316"/>
    <mergeCell ref="B317:C317"/>
    <mergeCell ref="B318:C318"/>
    <mergeCell ref="B319:C319"/>
    <mergeCell ref="B320:C320"/>
    <mergeCell ref="B321:C321"/>
    <mergeCell ref="B322:C322"/>
    <mergeCell ref="B323:C323"/>
    <mergeCell ref="B324:C324"/>
    <mergeCell ref="B325:C325"/>
    <mergeCell ref="B326:C326"/>
    <mergeCell ref="B303:C303"/>
    <mergeCell ref="B304:C304"/>
    <mergeCell ref="B305:C305"/>
    <mergeCell ref="B282:C282"/>
    <mergeCell ref="B283:C283"/>
    <mergeCell ref="B284:C284"/>
    <mergeCell ref="B285:C285"/>
    <mergeCell ref="B286:C286"/>
    <mergeCell ref="B287:C287"/>
    <mergeCell ref="B288:C288"/>
    <mergeCell ref="B289:C289"/>
    <mergeCell ref="B290:C290"/>
    <mergeCell ref="B291:C291"/>
    <mergeCell ref="B292:C292"/>
    <mergeCell ref="B293:C293"/>
    <mergeCell ref="B294:C294"/>
    <mergeCell ref="B295:C295"/>
    <mergeCell ref="B296:C296"/>
    <mergeCell ref="B297:C297"/>
    <mergeCell ref="B298:C298"/>
    <mergeCell ref="B299:C299"/>
    <mergeCell ref="B300:C300"/>
    <mergeCell ref="B301:C301"/>
    <mergeCell ref="B302:C302"/>
    <mergeCell ref="B279:C279"/>
    <mergeCell ref="B280:C280"/>
    <mergeCell ref="B281:C281"/>
    <mergeCell ref="B258:C258"/>
    <mergeCell ref="B259:C259"/>
    <mergeCell ref="B260:C260"/>
    <mergeCell ref="B261:C261"/>
    <mergeCell ref="B262:C262"/>
    <mergeCell ref="B263:C263"/>
    <mergeCell ref="B264:C264"/>
    <mergeCell ref="B265:C265"/>
    <mergeCell ref="B266:C266"/>
    <mergeCell ref="B267:C267"/>
    <mergeCell ref="B268:C268"/>
    <mergeCell ref="B269:C269"/>
    <mergeCell ref="B270:C270"/>
    <mergeCell ref="B271:C271"/>
    <mergeCell ref="B272:C272"/>
    <mergeCell ref="B273:C273"/>
    <mergeCell ref="B274:C274"/>
    <mergeCell ref="B275:C275"/>
    <mergeCell ref="B276:C276"/>
    <mergeCell ref="B277:C277"/>
    <mergeCell ref="B278:C278"/>
    <mergeCell ref="B255:C255"/>
    <mergeCell ref="B256:C256"/>
    <mergeCell ref="B257:C257"/>
    <mergeCell ref="B234:C234"/>
    <mergeCell ref="B235:C235"/>
    <mergeCell ref="B236:C236"/>
    <mergeCell ref="B237:C237"/>
    <mergeCell ref="B238:C238"/>
    <mergeCell ref="B239:C239"/>
    <mergeCell ref="B240:C240"/>
    <mergeCell ref="B241:C241"/>
    <mergeCell ref="B242:C242"/>
    <mergeCell ref="B243:C243"/>
    <mergeCell ref="B244:C244"/>
    <mergeCell ref="B245:C245"/>
    <mergeCell ref="B246:C246"/>
    <mergeCell ref="B247:C247"/>
    <mergeCell ref="B248:C248"/>
    <mergeCell ref="B249:C249"/>
    <mergeCell ref="B250:C250"/>
    <mergeCell ref="B251:C251"/>
    <mergeCell ref="B252:C252"/>
    <mergeCell ref="B253:C253"/>
    <mergeCell ref="B254:C254"/>
    <mergeCell ref="B231:C231"/>
    <mergeCell ref="B232:C232"/>
    <mergeCell ref="B233:C233"/>
    <mergeCell ref="B210:C210"/>
    <mergeCell ref="B211:C211"/>
    <mergeCell ref="B212:C212"/>
    <mergeCell ref="B213:C213"/>
    <mergeCell ref="B214:C214"/>
    <mergeCell ref="B215:C215"/>
    <mergeCell ref="B216:C216"/>
    <mergeCell ref="B217:C217"/>
    <mergeCell ref="B218:C218"/>
    <mergeCell ref="B219:C219"/>
    <mergeCell ref="B220:C220"/>
    <mergeCell ref="B221:C221"/>
    <mergeCell ref="B222:C222"/>
    <mergeCell ref="B223:C223"/>
    <mergeCell ref="B224:C224"/>
    <mergeCell ref="B225:C225"/>
    <mergeCell ref="B226:C226"/>
    <mergeCell ref="B227:C227"/>
    <mergeCell ref="B228:C228"/>
    <mergeCell ref="B229:C229"/>
    <mergeCell ref="B230:C230"/>
    <mergeCell ref="B207:C207"/>
    <mergeCell ref="B208:C208"/>
    <mergeCell ref="B209:C209"/>
    <mergeCell ref="B186:C186"/>
    <mergeCell ref="B187:C187"/>
    <mergeCell ref="B188:C188"/>
    <mergeCell ref="B189:C189"/>
    <mergeCell ref="B190:C190"/>
    <mergeCell ref="B191:C191"/>
    <mergeCell ref="B192:C192"/>
    <mergeCell ref="B193:C193"/>
    <mergeCell ref="B194:C194"/>
    <mergeCell ref="B195:C195"/>
    <mergeCell ref="B196:C196"/>
    <mergeCell ref="B197:C197"/>
    <mergeCell ref="B198:C198"/>
    <mergeCell ref="B199:C199"/>
    <mergeCell ref="B200:C200"/>
    <mergeCell ref="B201:C201"/>
    <mergeCell ref="B202:C202"/>
    <mergeCell ref="B203:C203"/>
    <mergeCell ref="B204:C204"/>
    <mergeCell ref="B205:C205"/>
    <mergeCell ref="B206:C206"/>
    <mergeCell ref="B183:C183"/>
    <mergeCell ref="B184:C184"/>
    <mergeCell ref="B185:C185"/>
    <mergeCell ref="B162:C162"/>
    <mergeCell ref="B163:C163"/>
    <mergeCell ref="B164:C164"/>
    <mergeCell ref="B165:C165"/>
    <mergeCell ref="B166:C166"/>
    <mergeCell ref="B167:C167"/>
    <mergeCell ref="B168:C168"/>
    <mergeCell ref="B169:C169"/>
    <mergeCell ref="B170:C170"/>
    <mergeCell ref="B171:C171"/>
    <mergeCell ref="B172:C172"/>
    <mergeCell ref="B173:C173"/>
    <mergeCell ref="B174:C174"/>
    <mergeCell ref="B175:C175"/>
    <mergeCell ref="B176:C176"/>
    <mergeCell ref="B177:C177"/>
    <mergeCell ref="B178:C178"/>
    <mergeCell ref="B179:C179"/>
    <mergeCell ref="B180:C180"/>
    <mergeCell ref="B181:C181"/>
    <mergeCell ref="B182:C182"/>
    <mergeCell ref="B159:C159"/>
    <mergeCell ref="B160:C160"/>
    <mergeCell ref="B161:C161"/>
    <mergeCell ref="B138:C138"/>
    <mergeCell ref="B139:C139"/>
    <mergeCell ref="B140:C140"/>
    <mergeCell ref="B141:C141"/>
    <mergeCell ref="B142:C142"/>
    <mergeCell ref="B143:C143"/>
    <mergeCell ref="B144:C144"/>
    <mergeCell ref="B145:C145"/>
    <mergeCell ref="B146:C146"/>
    <mergeCell ref="B147:C147"/>
    <mergeCell ref="B148:C148"/>
    <mergeCell ref="B149:C149"/>
    <mergeCell ref="B150:C150"/>
    <mergeCell ref="B151:C151"/>
    <mergeCell ref="B152:C152"/>
    <mergeCell ref="B153:C153"/>
    <mergeCell ref="B154:C154"/>
    <mergeCell ref="B155:C155"/>
    <mergeCell ref="B156:C156"/>
    <mergeCell ref="B157:C157"/>
    <mergeCell ref="B158:C158"/>
    <mergeCell ref="B135:C135"/>
    <mergeCell ref="B136:C136"/>
    <mergeCell ref="B137:C137"/>
    <mergeCell ref="B114:C114"/>
    <mergeCell ref="B115:C115"/>
    <mergeCell ref="B116:C116"/>
    <mergeCell ref="B117:C117"/>
    <mergeCell ref="B118:C118"/>
    <mergeCell ref="B119:C119"/>
    <mergeCell ref="B120:C120"/>
    <mergeCell ref="B121:C121"/>
    <mergeCell ref="B122:C122"/>
    <mergeCell ref="B123:C123"/>
    <mergeCell ref="B124:C124"/>
    <mergeCell ref="B125:C125"/>
    <mergeCell ref="B126:C126"/>
    <mergeCell ref="B127:C127"/>
    <mergeCell ref="B128:C128"/>
    <mergeCell ref="B129:C129"/>
    <mergeCell ref="B130:C130"/>
    <mergeCell ref="B131:C131"/>
    <mergeCell ref="B132:C132"/>
    <mergeCell ref="B133:C133"/>
    <mergeCell ref="B134:C134"/>
    <mergeCell ref="B111:C111"/>
    <mergeCell ref="B112:C112"/>
    <mergeCell ref="B113:C113"/>
    <mergeCell ref="B90:C90"/>
    <mergeCell ref="B91:C91"/>
    <mergeCell ref="B92:C92"/>
    <mergeCell ref="B93:C93"/>
    <mergeCell ref="B94:C94"/>
    <mergeCell ref="B95:C95"/>
    <mergeCell ref="B96:C96"/>
    <mergeCell ref="B97:C97"/>
    <mergeCell ref="B98:C98"/>
    <mergeCell ref="B99:C99"/>
    <mergeCell ref="B100:C100"/>
    <mergeCell ref="B101:C101"/>
    <mergeCell ref="B102:C102"/>
    <mergeCell ref="B103:C103"/>
    <mergeCell ref="B104:C104"/>
    <mergeCell ref="B105:C105"/>
    <mergeCell ref="B106:C106"/>
    <mergeCell ref="B107:C107"/>
    <mergeCell ref="B108:C108"/>
    <mergeCell ref="B109:C109"/>
    <mergeCell ref="B110:C110"/>
    <mergeCell ref="B87:C87"/>
    <mergeCell ref="B88:C88"/>
    <mergeCell ref="B89:C89"/>
    <mergeCell ref="B66:C66"/>
    <mergeCell ref="B67:C67"/>
    <mergeCell ref="B68:C68"/>
    <mergeCell ref="B69:C69"/>
    <mergeCell ref="B70:C70"/>
    <mergeCell ref="B71:C71"/>
    <mergeCell ref="B72:C72"/>
    <mergeCell ref="B73:C73"/>
    <mergeCell ref="B74:C74"/>
    <mergeCell ref="B75:C75"/>
    <mergeCell ref="B76:C76"/>
    <mergeCell ref="B77:C77"/>
    <mergeCell ref="B78:C78"/>
    <mergeCell ref="B79:C79"/>
    <mergeCell ref="B80:C80"/>
    <mergeCell ref="B81:C81"/>
    <mergeCell ref="B82:C82"/>
    <mergeCell ref="B83:C83"/>
    <mergeCell ref="B84:C84"/>
    <mergeCell ref="B85:C85"/>
    <mergeCell ref="B86:C86"/>
    <mergeCell ref="B63:C63"/>
    <mergeCell ref="B64:C64"/>
    <mergeCell ref="B65:C65"/>
    <mergeCell ref="B42:C42"/>
    <mergeCell ref="B43:C43"/>
    <mergeCell ref="B44:C44"/>
    <mergeCell ref="B45:C45"/>
    <mergeCell ref="B46:C46"/>
    <mergeCell ref="B47:C47"/>
    <mergeCell ref="B48:C48"/>
    <mergeCell ref="B49:C49"/>
    <mergeCell ref="B50:C50"/>
    <mergeCell ref="B51:C51"/>
    <mergeCell ref="B52:C52"/>
    <mergeCell ref="B53:C53"/>
    <mergeCell ref="B54:C54"/>
    <mergeCell ref="B55:C55"/>
    <mergeCell ref="B56:C56"/>
    <mergeCell ref="B57:C57"/>
    <mergeCell ref="B58:C58"/>
    <mergeCell ref="B59:C59"/>
    <mergeCell ref="B60:C60"/>
    <mergeCell ref="B61:C61"/>
    <mergeCell ref="B62:C62"/>
    <mergeCell ref="J1:N2"/>
    <mergeCell ref="B39:C39"/>
    <mergeCell ref="B40:C40"/>
    <mergeCell ref="B41:C41"/>
    <mergeCell ref="A30:A31"/>
    <mergeCell ref="B30:C31"/>
    <mergeCell ref="D30:D31"/>
    <mergeCell ref="E30:E31"/>
    <mergeCell ref="F30:F31"/>
    <mergeCell ref="G30:G31"/>
    <mergeCell ref="H30:H31"/>
    <mergeCell ref="N30:N31"/>
    <mergeCell ref="B32:C32"/>
    <mergeCell ref="B33:C33"/>
    <mergeCell ref="B34:C34"/>
    <mergeCell ref="B35:C35"/>
    <mergeCell ref="B36:C36"/>
    <mergeCell ref="B37:C37"/>
    <mergeCell ref="B38:C38"/>
    <mergeCell ref="A17:N17"/>
    <mergeCell ref="A16:N16"/>
    <mergeCell ref="A18:N18"/>
    <mergeCell ref="A24:N24"/>
    <mergeCell ref="A10:B10"/>
    <mergeCell ref="C10:L10"/>
    <mergeCell ref="A11:B11"/>
    <mergeCell ref="A12:B12"/>
    <mergeCell ref="A7:B7"/>
    <mergeCell ref="A8:B8"/>
    <mergeCell ref="C7:D7"/>
    <mergeCell ref="C8:D8"/>
  </mergeCells>
  <conditionalFormatting sqref="C7:C10">
    <cfRule type="cellIs" dxfId="2" priority="1" stopIfTrue="1" operator="equal">
      <formula>0</formula>
    </cfRule>
  </conditionalFormatting>
  <pageMargins left="0.70000000000000007" right="0.70000000000000007" top="0.75" bottom="0.75" header="0.30000000000000004" footer="0.30000000000000004"/>
  <pageSetup paperSize="9" fitToWidth="0" fitToHeight="0" orientation="portrait"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1094"/>
  <sheetViews>
    <sheetView showGridLines="0" zoomScale="85" zoomScaleNormal="85" workbookViewId="0">
      <selection activeCell="G20" sqref="G20"/>
    </sheetView>
  </sheetViews>
  <sheetFormatPr baseColWidth="10" defaultColWidth="11.44140625" defaultRowHeight="14.4" x14ac:dyDescent="0.3"/>
  <cols>
    <col min="1" max="1" width="11.88671875" style="20" customWidth="1"/>
    <col min="2" max="2" width="19.5546875" style="22" customWidth="1"/>
    <col min="3" max="3" width="25.109375" style="22" customWidth="1"/>
    <col min="4" max="4" width="23.5546875" style="20" customWidth="1"/>
    <col min="5" max="5" width="13.88671875" style="20" customWidth="1"/>
    <col min="6" max="6" width="14.5546875" style="20" customWidth="1"/>
    <col min="7" max="7" width="14.33203125" style="20" customWidth="1"/>
    <col min="8" max="8" width="12.88671875" style="20" customWidth="1"/>
    <col min="9" max="9" width="17.33203125" style="22" customWidth="1"/>
    <col min="10" max="10" width="16.33203125" style="23" customWidth="1"/>
    <col min="11" max="11" width="23.88671875" style="22" customWidth="1"/>
    <col min="12" max="12" width="16.33203125" style="93" customWidth="1"/>
    <col min="13" max="16384" width="11.44140625" style="2"/>
  </cols>
  <sheetData>
    <row r="1" spans="1:12" ht="43.2" customHeight="1" x14ac:dyDescent="0.3">
      <c r="A1" s="57"/>
      <c r="B1" s="77"/>
      <c r="C1" s="77"/>
      <c r="D1" s="77"/>
      <c r="E1" s="58"/>
      <c r="F1" s="57"/>
      <c r="G1" s="163" t="s">
        <v>79</v>
      </c>
      <c r="H1" s="163"/>
      <c r="I1" s="163"/>
      <c r="J1" s="163"/>
      <c r="K1" s="163"/>
    </row>
    <row r="2" spans="1:12" ht="15.6" customHeight="1" x14ac:dyDescent="0.3">
      <c r="A2" s="59"/>
      <c r="B2" s="59"/>
      <c r="C2" s="60"/>
      <c r="D2" s="57"/>
      <c r="E2" s="57"/>
      <c r="F2" s="57"/>
      <c r="G2" s="163"/>
      <c r="H2" s="163"/>
      <c r="I2" s="163"/>
      <c r="J2" s="163"/>
      <c r="K2" s="163"/>
    </row>
    <row r="3" spans="1:12" ht="12.6" customHeight="1" thickBot="1" x14ac:dyDescent="0.35">
      <c r="A3" s="59"/>
      <c r="B3" s="59"/>
      <c r="C3" s="60"/>
      <c r="D3" s="57"/>
      <c r="E3" s="57"/>
      <c r="F3" s="57"/>
      <c r="G3" s="57"/>
      <c r="H3" s="57"/>
      <c r="I3" s="58"/>
      <c r="J3" s="58"/>
      <c r="K3" s="59"/>
    </row>
    <row r="4" spans="1:12" ht="15" thickBot="1" x14ac:dyDescent="0.35">
      <c r="A4" s="65"/>
      <c r="B4" s="62" t="s">
        <v>54</v>
      </c>
      <c r="C4" s="62"/>
      <c r="D4" s="63"/>
      <c r="E4" s="63"/>
      <c r="F4" s="63"/>
      <c r="G4" s="63"/>
      <c r="H4" s="63"/>
      <c r="I4" s="62"/>
      <c r="J4" s="62"/>
      <c r="K4" s="64"/>
    </row>
    <row r="5" spans="1:12" ht="6.75" customHeight="1" x14ac:dyDescent="0.3">
      <c r="A5" s="78"/>
      <c r="B5" s="78"/>
      <c r="C5" s="71"/>
      <c r="D5" s="57"/>
      <c r="E5" s="57"/>
      <c r="F5" s="57"/>
      <c r="G5" s="57"/>
      <c r="H5" s="57"/>
      <c r="I5" s="59"/>
      <c r="J5" s="59"/>
      <c r="K5" s="59"/>
    </row>
    <row r="6" spans="1:12" ht="8.25" customHeight="1" x14ac:dyDescent="0.3">
      <c r="A6" s="59"/>
      <c r="B6" s="59"/>
      <c r="C6" s="72"/>
      <c r="D6" s="57"/>
      <c r="E6" s="57"/>
      <c r="F6" s="57"/>
      <c r="G6" s="57"/>
      <c r="H6" s="57"/>
      <c r="I6" s="59"/>
      <c r="J6" s="59"/>
      <c r="K6" s="59"/>
    </row>
    <row r="7" spans="1:12" x14ac:dyDescent="0.3">
      <c r="A7" s="164" t="s">
        <v>67</v>
      </c>
      <c r="B7" s="164"/>
      <c r="C7" s="197"/>
      <c r="D7" s="197"/>
      <c r="E7" s="59"/>
      <c r="F7" s="59"/>
      <c r="G7" s="59"/>
      <c r="H7" s="59"/>
      <c r="I7" s="52" t="s">
        <v>0</v>
      </c>
      <c r="J7" s="53"/>
      <c r="K7" s="56">
        <v>0</v>
      </c>
    </row>
    <row r="8" spans="1:12" x14ac:dyDescent="0.3">
      <c r="A8" s="164" t="s">
        <v>66</v>
      </c>
      <c r="B8" s="164"/>
      <c r="C8" s="197"/>
      <c r="D8" s="197"/>
      <c r="E8" s="59"/>
      <c r="F8" s="59"/>
      <c r="G8" s="59"/>
      <c r="H8" s="59"/>
      <c r="I8" s="54" t="s">
        <v>1</v>
      </c>
      <c r="J8" s="55"/>
      <c r="K8" s="4">
        <v>0</v>
      </c>
    </row>
    <row r="9" spans="1:12" s="6" customFormat="1" ht="44.25" customHeight="1" x14ac:dyDescent="0.3">
      <c r="A9" s="203"/>
      <c r="B9" s="203"/>
      <c r="C9" s="171"/>
      <c r="D9" s="171"/>
      <c r="E9" s="171"/>
      <c r="F9" s="171"/>
      <c r="G9" s="171"/>
      <c r="H9" s="171"/>
      <c r="I9" s="171"/>
      <c r="J9" s="69"/>
      <c r="K9" s="69"/>
      <c r="L9" s="94"/>
    </row>
    <row r="10" spans="1:12" ht="18" customHeight="1" x14ac:dyDescent="0.3">
      <c r="A10" s="164"/>
      <c r="B10" s="164"/>
      <c r="C10" s="171"/>
      <c r="D10" s="171"/>
      <c r="E10" s="171"/>
      <c r="F10" s="171"/>
      <c r="G10" s="171"/>
      <c r="H10" s="171"/>
      <c r="I10" s="171"/>
      <c r="J10" s="59"/>
      <c r="K10" s="59"/>
      <c r="L10"/>
    </row>
    <row r="11" spans="1:12" ht="9.75" customHeight="1" x14ac:dyDescent="0.3">
      <c r="A11" s="59"/>
      <c r="B11" s="59"/>
      <c r="C11" s="59"/>
      <c r="D11" s="57"/>
      <c r="E11" s="57"/>
      <c r="F11" s="57"/>
      <c r="G11" s="57"/>
      <c r="H11" s="57"/>
      <c r="I11" s="59"/>
      <c r="J11" s="59"/>
      <c r="K11" s="59"/>
      <c r="L11"/>
    </row>
    <row r="12" spans="1:12" ht="7.5" customHeight="1" thickBot="1" x14ac:dyDescent="0.35">
      <c r="A12" s="59"/>
      <c r="B12" s="59"/>
      <c r="C12" s="59"/>
      <c r="D12" s="57"/>
      <c r="E12" s="57"/>
      <c r="F12" s="57"/>
      <c r="G12" s="57"/>
      <c r="H12" s="57"/>
      <c r="I12" s="59"/>
      <c r="J12" s="59"/>
      <c r="K12" s="59"/>
      <c r="L12"/>
    </row>
    <row r="13" spans="1:12" customFormat="1" ht="22.5" customHeight="1" x14ac:dyDescent="0.3">
      <c r="A13" s="97" t="s">
        <v>2</v>
      </c>
      <c r="B13" s="98"/>
      <c r="C13" s="98"/>
      <c r="D13" s="98"/>
      <c r="E13" s="98"/>
      <c r="F13" s="98"/>
      <c r="G13" s="98"/>
      <c r="H13" s="98"/>
      <c r="I13" s="98"/>
      <c r="J13" s="98"/>
      <c r="K13" s="99"/>
    </row>
    <row r="14" spans="1:12" customFormat="1" x14ac:dyDescent="0.3">
      <c r="A14" s="90"/>
      <c r="B14" s="89"/>
      <c r="C14" s="89"/>
      <c r="D14" s="89"/>
      <c r="E14" s="89"/>
      <c r="F14" s="89"/>
      <c r="G14" s="89"/>
      <c r="H14" s="89"/>
      <c r="I14" s="89"/>
      <c r="J14" s="89"/>
      <c r="K14" s="91"/>
    </row>
    <row r="15" spans="1:12" customFormat="1" x14ac:dyDescent="0.3">
      <c r="A15" s="90" t="s">
        <v>3</v>
      </c>
      <c r="B15" s="89"/>
      <c r="C15" s="89"/>
      <c r="D15" s="89"/>
      <c r="E15" s="89"/>
      <c r="F15" s="89"/>
      <c r="G15" s="89"/>
      <c r="H15" s="89"/>
      <c r="I15" s="89"/>
      <c r="J15" s="89"/>
      <c r="K15" s="91"/>
    </row>
    <row r="16" spans="1:12" customFormat="1" ht="15" customHeight="1" x14ac:dyDescent="0.3">
      <c r="A16" s="177" t="s">
        <v>4</v>
      </c>
      <c r="B16" s="178"/>
      <c r="C16" s="178"/>
      <c r="D16" s="178"/>
      <c r="E16" s="178"/>
      <c r="F16" s="178"/>
      <c r="G16" s="178"/>
      <c r="H16" s="178"/>
      <c r="I16" s="178"/>
      <c r="J16" s="178"/>
      <c r="K16" s="179"/>
      <c r="L16" s="96"/>
    </row>
    <row r="17" spans="1:12" customFormat="1" x14ac:dyDescent="0.3">
      <c r="A17" s="177"/>
      <c r="B17" s="178"/>
      <c r="C17" s="178"/>
      <c r="D17" s="178"/>
      <c r="E17" s="178"/>
      <c r="F17" s="178"/>
      <c r="G17" s="178"/>
      <c r="H17" s="178"/>
      <c r="I17" s="178"/>
      <c r="J17" s="178"/>
      <c r="K17" s="179"/>
    </row>
    <row r="18" spans="1:12" customFormat="1" x14ac:dyDescent="0.3">
      <c r="A18" s="90" t="s">
        <v>5</v>
      </c>
      <c r="B18" s="89"/>
      <c r="C18" s="89"/>
      <c r="D18" s="89"/>
      <c r="E18" s="89"/>
      <c r="F18" s="89"/>
      <c r="G18" s="89"/>
      <c r="H18" s="89"/>
      <c r="I18" s="89"/>
      <c r="J18" s="89"/>
      <c r="K18" s="91"/>
    </row>
    <row r="19" spans="1:12" customFormat="1" x14ac:dyDescent="0.3">
      <c r="A19" s="90" t="s">
        <v>62</v>
      </c>
      <c r="B19" s="89"/>
      <c r="C19" s="89"/>
      <c r="D19" s="89"/>
      <c r="E19" s="89"/>
      <c r="F19" s="89"/>
      <c r="G19" s="89"/>
      <c r="H19" s="89"/>
      <c r="I19" s="89"/>
      <c r="J19" s="89"/>
      <c r="K19" s="91"/>
    </row>
    <row r="20" spans="1:12" customFormat="1" ht="15" thickBot="1" x14ac:dyDescent="0.35">
      <c r="A20" s="102"/>
      <c r="B20" s="103"/>
      <c r="C20" s="103"/>
      <c r="D20" s="103"/>
      <c r="E20" s="103"/>
      <c r="F20" s="103"/>
      <c r="G20" s="103"/>
      <c r="H20" s="103"/>
      <c r="I20" s="103"/>
      <c r="J20" s="103"/>
      <c r="K20" s="104"/>
    </row>
    <row r="21" spans="1:12" x14ac:dyDescent="0.3">
      <c r="A21" s="1"/>
      <c r="B21" s="2"/>
      <c r="C21" s="2"/>
      <c r="D21" s="1"/>
      <c r="E21" s="1"/>
      <c r="F21" s="1"/>
      <c r="G21" s="1"/>
      <c r="H21" s="1"/>
      <c r="I21" s="2"/>
      <c r="J21" s="2"/>
      <c r="K21" s="2"/>
      <c r="L21"/>
    </row>
    <row r="22" spans="1:12" x14ac:dyDescent="0.3">
      <c r="A22" s="1"/>
      <c r="B22" s="2"/>
      <c r="C22" s="2"/>
      <c r="D22" s="1"/>
      <c r="E22" s="1"/>
      <c r="F22" s="1"/>
      <c r="G22" s="1"/>
      <c r="H22" s="1"/>
      <c r="I22" s="2"/>
      <c r="J22" s="2"/>
      <c r="K22" s="2"/>
      <c r="L22"/>
    </row>
    <row r="23" spans="1:12" x14ac:dyDescent="0.3">
      <c r="A23" s="1"/>
      <c r="B23" s="2"/>
      <c r="C23" s="2"/>
      <c r="D23" s="1"/>
      <c r="E23" s="1"/>
      <c r="F23" s="1"/>
      <c r="G23" s="1"/>
      <c r="H23" s="1"/>
      <c r="I23" s="2"/>
      <c r="J23" s="2"/>
      <c r="K23" s="2"/>
      <c r="L23"/>
    </row>
    <row r="24" spans="1:12" ht="23.25" customHeight="1" x14ac:dyDescent="0.3">
      <c r="A24" s="7"/>
      <c r="B24" s="153" t="str">
        <f>B4</f>
        <v>Costes de investigación contractual, conocimientos técnicos y patentes adquiridas</v>
      </c>
      <c r="C24" s="2"/>
      <c r="D24" s="1"/>
      <c r="E24" s="1"/>
      <c r="F24" s="1"/>
      <c r="G24" s="1"/>
      <c r="H24" s="51" t="s">
        <v>6</v>
      </c>
      <c r="I24" s="8">
        <f xml:space="preserve"> SUM(I27:I65534)</f>
        <v>0</v>
      </c>
      <c r="J24" s="8">
        <f xml:space="preserve"> SUM(J27:J65534)</f>
        <v>0</v>
      </c>
      <c r="K24" s="2"/>
      <c r="L24"/>
    </row>
    <row r="25" spans="1:12" ht="57" customHeight="1" x14ac:dyDescent="0.3">
      <c r="A25" s="200" t="s">
        <v>7</v>
      </c>
      <c r="B25" s="201" t="s">
        <v>8</v>
      </c>
      <c r="C25" s="201"/>
      <c r="D25" s="188" t="s">
        <v>9</v>
      </c>
      <c r="E25" s="188" t="s">
        <v>10</v>
      </c>
      <c r="F25" s="188" t="s">
        <v>11</v>
      </c>
      <c r="G25" s="188" t="s">
        <v>12</v>
      </c>
      <c r="H25" s="188" t="s">
        <v>13</v>
      </c>
      <c r="I25" s="49" t="s">
        <v>14</v>
      </c>
      <c r="J25" s="49" t="s">
        <v>15</v>
      </c>
      <c r="K25" s="188" t="s">
        <v>55</v>
      </c>
      <c r="L25"/>
    </row>
    <row r="26" spans="1:12" x14ac:dyDescent="0.3">
      <c r="A26" s="200"/>
      <c r="B26" s="201"/>
      <c r="C26" s="201"/>
      <c r="D26" s="188"/>
      <c r="E26" s="188"/>
      <c r="F26" s="188"/>
      <c r="G26" s="188"/>
      <c r="H26" s="188"/>
      <c r="I26" s="50" t="s">
        <v>16</v>
      </c>
      <c r="J26" s="50" t="s">
        <v>17</v>
      </c>
      <c r="K26" s="188"/>
      <c r="L26"/>
    </row>
    <row r="27" spans="1:12" s="12" customFormat="1" ht="27.75" customHeight="1" x14ac:dyDescent="0.3">
      <c r="A27" s="48">
        <v>1</v>
      </c>
      <c r="B27" s="199"/>
      <c r="C27" s="199"/>
      <c r="D27" s="9"/>
      <c r="E27" s="9"/>
      <c r="F27" s="9"/>
      <c r="G27" s="10"/>
      <c r="H27" s="10"/>
      <c r="I27" s="11"/>
      <c r="J27" s="11"/>
      <c r="K27" s="134"/>
      <c r="L27" s="95"/>
    </row>
    <row r="28" spans="1:12" s="12" customFormat="1" x14ac:dyDescent="0.3">
      <c r="A28" s="48">
        <v>2</v>
      </c>
      <c r="B28" s="199"/>
      <c r="C28" s="199"/>
      <c r="D28" s="9"/>
      <c r="E28" s="9"/>
      <c r="F28" s="9"/>
      <c r="G28" s="10"/>
      <c r="H28" s="10"/>
      <c r="I28" s="11"/>
      <c r="J28" s="11"/>
      <c r="K28" s="134"/>
      <c r="L28" s="95"/>
    </row>
    <row r="29" spans="1:12" s="12" customFormat="1" x14ac:dyDescent="0.3">
      <c r="A29" s="48">
        <v>3</v>
      </c>
      <c r="B29" s="199"/>
      <c r="C29" s="199"/>
      <c r="D29" s="9"/>
      <c r="E29" s="9"/>
      <c r="F29" s="9"/>
      <c r="G29" s="10"/>
      <c r="H29" s="10"/>
      <c r="I29" s="11"/>
      <c r="J29" s="11"/>
      <c r="K29" s="134"/>
      <c r="L29" s="95"/>
    </row>
    <row r="30" spans="1:12" s="12" customFormat="1" x14ac:dyDescent="0.3">
      <c r="A30" s="48">
        <v>4</v>
      </c>
      <c r="B30" s="199"/>
      <c r="C30" s="199"/>
      <c r="D30" s="9"/>
      <c r="E30" s="9"/>
      <c r="F30" s="9"/>
      <c r="G30" s="10"/>
      <c r="H30" s="10"/>
      <c r="I30" s="11"/>
      <c r="J30" s="11"/>
      <c r="K30" s="134"/>
      <c r="L30" s="95"/>
    </row>
    <row r="31" spans="1:12" s="12" customFormat="1" x14ac:dyDescent="0.3">
      <c r="A31" s="48">
        <v>5</v>
      </c>
      <c r="B31" s="199"/>
      <c r="C31" s="199"/>
      <c r="D31" s="9"/>
      <c r="E31" s="9"/>
      <c r="F31" s="9"/>
      <c r="G31" s="10"/>
      <c r="H31" s="10"/>
      <c r="I31" s="11"/>
      <c r="J31" s="11"/>
      <c r="K31" s="134"/>
      <c r="L31" s="95"/>
    </row>
    <row r="32" spans="1:12" s="12" customFormat="1" x14ac:dyDescent="0.3">
      <c r="A32" s="48">
        <v>6</v>
      </c>
      <c r="B32" s="199"/>
      <c r="C32" s="199"/>
      <c r="D32" s="9"/>
      <c r="E32" s="9"/>
      <c r="F32" s="9"/>
      <c r="G32" s="10"/>
      <c r="H32" s="10"/>
      <c r="I32" s="11"/>
      <c r="J32" s="11"/>
      <c r="K32" s="134"/>
      <c r="L32" s="95"/>
    </row>
    <row r="33" spans="1:12" s="12" customFormat="1" x14ac:dyDescent="0.3">
      <c r="A33" s="48">
        <v>7</v>
      </c>
      <c r="B33" s="199"/>
      <c r="C33" s="199"/>
      <c r="D33" s="9"/>
      <c r="E33" s="9"/>
      <c r="F33" s="9"/>
      <c r="G33" s="10"/>
      <c r="H33" s="10"/>
      <c r="I33" s="11"/>
      <c r="J33" s="11"/>
      <c r="K33" s="134"/>
      <c r="L33" s="95"/>
    </row>
    <row r="34" spans="1:12" s="12" customFormat="1" x14ac:dyDescent="0.3">
      <c r="A34" s="48">
        <v>8</v>
      </c>
      <c r="B34" s="199"/>
      <c r="C34" s="199"/>
      <c r="D34" s="13"/>
      <c r="E34" s="13"/>
      <c r="F34" s="13"/>
      <c r="G34" s="14"/>
      <c r="H34" s="14"/>
      <c r="I34" s="11"/>
      <c r="J34" s="11"/>
      <c r="K34" s="135"/>
      <c r="L34" s="95"/>
    </row>
    <row r="35" spans="1:12" s="140" customFormat="1" ht="32.1" customHeight="1" x14ac:dyDescent="0.3">
      <c r="A35" s="141">
        <v>9</v>
      </c>
      <c r="B35" s="204"/>
      <c r="C35" s="205"/>
      <c r="D35" s="13"/>
      <c r="E35" s="13"/>
      <c r="F35" s="136"/>
      <c r="G35" s="137"/>
      <c r="H35" s="137"/>
      <c r="I35" s="138"/>
      <c r="J35" s="138"/>
      <c r="K35" s="135"/>
      <c r="L35" s="139"/>
    </row>
    <row r="36" spans="1:12" s="140" customFormat="1" ht="24.6" customHeight="1" x14ac:dyDescent="0.3">
      <c r="A36" s="141">
        <v>10</v>
      </c>
      <c r="B36" s="204"/>
      <c r="C36" s="205"/>
      <c r="D36" s="13"/>
      <c r="E36" s="13"/>
      <c r="F36" s="136"/>
      <c r="G36" s="137"/>
      <c r="H36" s="137"/>
      <c r="I36" s="138"/>
      <c r="J36" s="138"/>
      <c r="K36" s="135"/>
      <c r="L36" s="139"/>
    </row>
    <row r="37" spans="1:12" s="12" customFormat="1" x14ac:dyDescent="0.3">
      <c r="A37" s="48">
        <v>11</v>
      </c>
      <c r="B37" s="204"/>
      <c r="C37" s="205"/>
      <c r="D37" s="13"/>
      <c r="E37" s="13"/>
      <c r="F37" s="13"/>
      <c r="G37" s="14"/>
      <c r="H37" s="14"/>
      <c r="I37" s="11"/>
      <c r="J37" s="11"/>
      <c r="K37" s="135"/>
      <c r="L37" s="95"/>
    </row>
    <row r="38" spans="1:12" s="12" customFormat="1" x14ac:dyDescent="0.3">
      <c r="A38" s="48">
        <v>12</v>
      </c>
      <c r="B38" s="199"/>
      <c r="C38" s="199"/>
      <c r="D38" s="13"/>
      <c r="E38" s="13"/>
      <c r="F38" s="13"/>
      <c r="G38" s="14"/>
      <c r="H38" s="14"/>
      <c r="I38" s="11"/>
      <c r="J38" s="11"/>
      <c r="K38" s="13"/>
      <c r="L38" s="95"/>
    </row>
    <row r="39" spans="1:12" s="12" customFormat="1" x14ac:dyDescent="0.3">
      <c r="A39" s="48">
        <v>13</v>
      </c>
      <c r="B39" s="199"/>
      <c r="C39" s="199"/>
      <c r="D39" s="13"/>
      <c r="E39" s="13"/>
      <c r="F39" s="13"/>
      <c r="G39" s="14"/>
      <c r="H39" s="14"/>
      <c r="I39" s="11"/>
      <c r="J39" s="11"/>
      <c r="K39" s="13"/>
      <c r="L39" s="95"/>
    </row>
    <row r="40" spans="1:12" s="12" customFormat="1" x14ac:dyDescent="0.3">
      <c r="A40" s="48">
        <v>14</v>
      </c>
      <c r="B40" s="199"/>
      <c r="C40" s="199"/>
      <c r="D40" s="13"/>
      <c r="E40" s="13"/>
      <c r="F40" s="13"/>
      <c r="G40" s="14"/>
      <c r="H40" s="14"/>
      <c r="I40" s="11"/>
      <c r="J40" s="11"/>
      <c r="K40" s="13"/>
      <c r="L40" s="95"/>
    </row>
    <row r="41" spans="1:12" s="12" customFormat="1" x14ac:dyDescent="0.3">
      <c r="A41" s="48">
        <v>15</v>
      </c>
      <c r="B41" s="199"/>
      <c r="C41" s="199"/>
      <c r="D41" s="13"/>
      <c r="E41" s="13"/>
      <c r="F41" s="13"/>
      <c r="G41" s="14"/>
      <c r="H41" s="14"/>
      <c r="I41" s="11"/>
      <c r="J41" s="11"/>
      <c r="K41" s="13"/>
      <c r="L41" s="95"/>
    </row>
    <row r="42" spans="1:12" s="12" customFormat="1" x14ac:dyDescent="0.3">
      <c r="A42" s="48">
        <v>16</v>
      </c>
      <c r="B42" s="199"/>
      <c r="C42" s="199"/>
      <c r="D42" s="13"/>
      <c r="E42" s="13"/>
      <c r="F42" s="13"/>
      <c r="G42" s="14"/>
      <c r="H42" s="14"/>
      <c r="I42" s="11"/>
      <c r="J42" s="11"/>
      <c r="K42" s="13"/>
      <c r="L42" s="95"/>
    </row>
    <row r="43" spans="1:12" s="12" customFormat="1" x14ac:dyDescent="0.3">
      <c r="A43" s="48">
        <v>17</v>
      </c>
      <c r="B43" s="199"/>
      <c r="C43" s="199"/>
      <c r="D43" s="13"/>
      <c r="E43" s="13"/>
      <c r="F43" s="13"/>
      <c r="G43" s="14"/>
      <c r="H43" s="14"/>
      <c r="I43" s="11"/>
      <c r="J43" s="11"/>
      <c r="K43" s="13"/>
      <c r="L43" s="95"/>
    </row>
    <row r="44" spans="1:12" s="12" customFormat="1" x14ac:dyDescent="0.3">
      <c r="A44" s="48">
        <v>18</v>
      </c>
      <c r="B44" s="199"/>
      <c r="C44" s="199"/>
      <c r="D44" s="15"/>
      <c r="E44" s="15"/>
      <c r="F44" s="15"/>
      <c r="G44" s="16"/>
      <c r="H44" s="17"/>
      <c r="I44" s="11"/>
      <c r="J44" s="11"/>
      <c r="K44" s="18"/>
      <c r="L44" s="95"/>
    </row>
    <row r="45" spans="1:12" s="12" customFormat="1" x14ac:dyDescent="0.3">
      <c r="A45" s="48">
        <v>19</v>
      </c>
      <c r="B45" s="199"/>
      <c r="C45" s="199"/>
      <c r="D45" s="19"/>
      <c r="E45" s="19"/>
      <c r="F45" s="19"/>
      <c r="G45" s="17"/>
      <c r="H45" s="17"/>
      <c r="I45" s="11"/>
      <c r="J45" s="11"/>
      <c r="K45" s="18"/>
      <c r="L45" s="95"/>
    </row>
    <row r="46" spans="1:12" s="12" customFormat="1" x14ac:dyDescent="0.3">
      <c r="A46" s="48">
        <v>20</v>
      </c>
      <c r="B46" s="199"/>
      <c r="C46" s="199"/>
      <c r="D46" s="19"/>
      <c r="E46" s="19"/>
      <c r="F46" s="19"/>
      <c r="G46" s="17"/>
      <c r="H46" s="17"/>
      <c r="I46" s="11"/>
      <c r="J46" s="11"/>
      <c r="K46" s="18"/>
      <c r="L46" s="95"/>
    </row>
    <row r="47" spans="1:12" s="12" customFormat="1" x14ac:dyDescent="0.3">
      <c r="A47" s="48">
        <v>21</v>
      </c>
      <c r="B47" s="199"/>
      <c r="C47" s="199"/>
      <c r="D47" s="19"/>
      <c r="E47" s="19"/>
      <c r="F47" s="19"/>
      <c r="G47" s="17"/>
      <c r="H47" s="17"/>
      <c r="I47" s="11"/>
      <c r="J47" s="11"/>
      <c r="K47" s="18"/>
      <c r="L47" s="95"/>
    </row>
    <row r="48" spans="1:12" s="12" customFormat="1" x14ac:dyDescent="0.3">
      <c r="A48" s="48">
        <v>22</v>
      </c>
      <c r="B48" s="199"/>
      <c r="C48" s="199"/>
      <c r="D48" s="19"/>
      <c r="E48" s="19"/>
      <c r="F48" s="19"/>
      <c r="G48" s="17"/>
      <c r="H48" s="17"/>
      <c r="I48" s="11"/>
      <c r="J48" s="11"/>
      <c r="K48" s="18"/>
      <c r="L48" s="95"/>
    </row>
    <row r="49" spans="1:12" s="12" customFormat="1" x14ac:dyDescent="0.3">
      <c r="A49" s="48">
        <v>23</v>
      </c>
      <c r="B49" s="199"/>
      <c r="C49" s="199"/>
      <c r="D49" s="19"/>
      <c r="E49" s="19"/>
      <c r="F49" s="19"/>
      <c r="G49" s="17"/>
      <c r="H49" s="17"/>
      <c r="I49" s="11"/>
      <c r="J49" s="11"/>
      <c r="K49" s="18"/>
      <c r="L49" s="95"/>
    </row>
    <row r="50" spans="1:12" s="12" customFormat="1" x14ac:dyDescent="0.3">
      <c r="A50" s="48">
        <v>24</v>
      </c>
      <c r="B50" s="199"/>
      <c r="C50" s="199"/>
      <c r="D50" s="19"/>
      <c r="E50" s="19"/>
      <c r="F50" s="19"/>
      <c r="G50" s="17"/>
      <c r="H50" s="17"/>
      <c r="I50" s="11"/>
      <c r="J50" s="11"/>
      <c r="K50" s="18"/>
      <c r="L50" s="95"/>
    </row>
    <row r="51" spans="1:12" s="12" customFormat="1" x14ac:dyDescent="0.3">
      <c r="A51" s="48">
        <v>25</v>
      </c>
      <c r="B51" s="199"/>
      <c r="C51" s="199"/>
      <c r="D51" s="19"/>
      <c r="E51" s="19"/>
      <c r="F51" s="19"/>
      <c r="G51" s="17"/>
      <c r="H51" s="17"/>
      <c r="I51" s="11"/>
      <c r="J51" s="11"/>
      <c r="K51" s="18"/>
      <c r="L51" s="95"/>
    </row>
    <row r="52" spans="1:12" s="12" customFormat="1" x14ac:dyDescent="0.3">
      <c r="A52" s="48">
        <v>26</v>
      </c>
      <c r="B52" s="199"/>
      <c r="C52" s="199"/>
      <c r="D52" s="19"/>
      <c r="E52" s="19"/>
      <c r="F52" s="19"/>
      <c r="G52" s="17"/>
      <c r="H52" s="17"/>
      <c r="I52" s="11"/>
      <c r="J52" s="11"/>
      <c r="K52" s="18"/>
      <c r="L52" s="95"/>
    </row>
    <row r="53" spans="1:12" s="12" customFormat="1" x14ac:dyDescent="0.3">
      <c r="A53" s="48">
        <v>27</v>
      </c>
      <c r="B53" s="199"/>
      <c r="C53" s="199"/>
      <c r="D53" s="19"/>
      <c r="E53" s="19"/>
      <c r="F53" s="19"/>
      <c r="G53" s="17"/>
      <c r="H53" s="17"/>
      <c r="I53" s="11"/>
      <c r="J53" s="11"/>
      <c r="K53" s="18"/>
      <c r="L53" s="95"/>
    </row>
    <row r="54" spans="1:12" s="12" customFormat="1" x14ac:dyDescent="0.3">
      <c r="A54" s="48">
        <v>28</v>
      </c>
      <c r="B54" s="199"/>
      <c r="C54" s="199"/>
      <c r="D54" s="19"/>
      <c r="E54" s="19"/>
      <c r="F54" s="19"/>
      <c r="G54" s="17"/>
      <c r="H54" s="17"/>
      <c r="I54" s="11"/>
      <c r="J54" s="11"/>
      <c r="K54" s="18"/>
      <c r="L54" s="95"/>
    </row>
    <row r="55" spans="1:12" s="12" customFormat="1" x14ac:dyDescent="0.3">
      <c r="A55" s="48">
        <v>29</v>
      </c>
      <c r="B55" s="199"/>
      <c r="C55" s="199"/>
      <c r="D55" s="19"/>
      <c r="E55" s="19"/>
      <c r="F55" s="19"/>
      <c r="G55" s="17"/>
      <c r="H55" s="17"/>
      <c r="I55" s="11"/>
      <c r="J55" s="11"/>
      <c r="K55" s="18"/>
      <c r="L55" s="95"/>
    </row>
    <row r="56" spans="1:12" s="12" customFormat="1" x14ac:dyDescent="0.3">
      <c r="A56" s="48">
        <v>30</v>
      </c>
      <c r="B56" s="199"/>
      <c r="C56" s="199"/>
      <c r="D56" s="19"/>
      <c r="E56" s="19"/>
      <c r="F56" s="19"/>
      <c r="G56" s="17"/>
      <c r="H56" s="17"/>
      <c r="I56" s="11"/>
      <c r="J56" s="11"/>
      <c r="K56" s="18"/>
      <c r="L56" s="95"/>
    </row>
    <row r="57" spans="1:12" s="12" customFormat="1" x14ac:dyDescent="0.3">
      <c r="A57" s="48">
        <v>31</v>
      </c>
      <c r="B57" s="199"/>
      <c r="C57" s="199"/>
      <c r="D57" s="19"/>
      <c r="E57" s="19"/>
      <c r="F57" s="19"/>
      <c r="G57" s="17"/>
      <c r="H57" s="17"/>
      <c r="I57" s="11"/>
      <c r="J57" s="11"/>
      <c r="K57" s="18"/>
      <c r="L57" s="95"/>
    </row>
    <row r="58" spans="1:12" s="12" customFormat="1" x14ac:dyDescent="0.3">
      <c r="A58" s="48">
        <v>32</v>
      </c>
      <c r="B58" s="199"/>
      <c r="C58" s="199"/>
      <c r="D58" s="19"/>
      <c r="E58" s="19"/>
      <c r="F58" s="19"/>
      <c r="G58" s="17"/>
      <c r="H58" s="17"/>
      <c r="I58" s="11"/>
      <c r="J58" s="11"/>
      <c r="K58" s="18"/>
      <c r="L58" s="95"/>
    </row>
    <row r="59" spans="1:12" s="12" customFormat="1" x14ac:dyDescent="0.3">
      <c r="A59" s="48">
        <v>33</v>
      </c>
      <c r="B59" s="199"/>
      <c r="C59" s="199"/>
      <c r="D59" s="19"/>
      <c r="E59" s="19"/>
      <c r="F59" s="19"/>
      <c r="G59" s="17"/>
      <c r="H59" s="17"/>
      <c r="I59" s="11"/>
      <c r="J59" s="11"/>
      <c r="K59" s="18"/>
      <c r="L59" s="95"/>
    </row>
    <row r="60" spans="1:12" s="12" customFormat="1" x14ac:dyDescent="0.3">
      <c r="A60" s="48">
        <v>34</v>
      </c>
      <c r="B60" s="199"/>
      <c r="C60" s="199"/>
      <c r="D60" s="19"/>
      <c r="E60" s="19"/>
      <c r="F60" s="19"/>
      <c r="G60" s="17"/>
      <c r="H60" s="17"/>
      <c r="I60" s="11"/>
      <c r="J60" s="11"/>
      <c r="K60" s="18"/>
      <c r="L60" s="95"/>
    </row>
    <row r="61" spans="1:12" s="12" customFormat="1" x14ac:dyDescent="0.3">
      <c r="A61" s="48">
        <v>35</v>
      </c>
      <c r="B61" s="199"/>
      <c r="C61" s="199"/>
      <c r="D61" s="19"/>
      <c r="E61" s="19"/>
      <c r="F61" s="19"/>
      <c r="G61" s="17"/>
      <c r="H61" s="17"/>
      <c r="I61" s="11"/>
      <c r="J61" s="11"/>
      <c r="K61" s="18"/>
      <c r="L61" s="95"/>
    </row>
    <row r="62" spans="1:12" s="12" customFormat="1" x14ac:dyDescent="0.3">
      <c r="A62" s="48">
        <v>36</v>
      </c>
      <c r="B62" s="199"/>
      <c r="C62" s="199"/>
      <c r="D62" s="19"/>
      <c r="E62" s="19"/>
      <c r="F62" s="19"/>
      <c r="G62" s="17"/>
      <c r="H62" s="17"/>
      <c r="I62" s="11"/>
      <c r="J62" s="11"/>
      <c r="K62" s="18"/>
      <c r="L62" s="95"/>
    </row>
    <row r="63" spans="1:12" s="12" customFormat="1" x14ac:dyDescent="0.3">
      <c r="A63" s="48">
        <v>37</v>
      </c>
      <c r="B63" s="199"/>
      <c r="C63" s="199"/>
      <c r="D63" s="19"/>
      <c r="E63" s="19"/>
      <c r="F63" s="19"/>
      <c r="G63" s="17"/>
      <c r="H63" s="17"/>
      <c r="I63" s="11"/>
      <c r="J63" s="11"/>
      <c r="K63" s="18"/>
      <c r="L63" s="95"/>
    </row>
    <row r="64" spans="1:12" s="12" customFormat="1" x14ac:dyDescent="0.3">
      <c r="A64" s="48">
        <v>38</v>
      </c>
      <c r="B64" s="199"/>
      <c r="C64" s="199"/>
      <c r="D64" s="19"/>
      <c r="E64" s="19"/>
      <c r="F64" s="19"/>
      <c r="G64" s="17"/>
      <c r="H64" s="17"/>
      <c r="I64" s="11"/>
      <c r="J64" s="11"/>
      <c r="K64" s="18"/>
      <c r="L64" s="95"/>
    </row>
    <row r="65" spans="1:12" s="12" customFormat="1" x14ac:dyDescent="0.3">
      <c r="A65" s="48">
        <v>39</v>
      </c>
      <c r="B65" s="199"/>
      <c r="C65" s="199"/>
      <c r="D65" s="19"/>
      <c r="E65" s="19"/>
      <c r="F65" s="19"/>
      <c r="G65" s="17"/>
      <c r="H65" s="17"/>
      <c r="I65" s="11"/>
      <c r="J65" s="11"/>
      <c r="K65" s="18"/>
      <c r="L65" s="95"/>
    </row>
    <row r="66" spans="1:12" s="12" customFormat="1" x14ac:dyDescent="0.3">
      <c r="A66" s="48">
        <v>40</v>
      </c>
      <c r="B66" s="199"/>
      <c r="C66" s="199"/>
      <c r="D66" s="19"/>
      <c r="E66" s="19"/>
      <c r="F66" s="19"/>
      <c r="G66" s="17"/>
      <c r="H66" s="17"/>
      <c r="I66" s="11"/>
      <c r="J66" s="11"/>
      <c r="K66" s="18"/>
      <c r="L66" s="95"/>
    </row>
    <row r="67" spans="1:12" s="12" customFormat="1" x14ac:dyDescent="0.3">
      <c r="A67" s="48">
        <v>41</v>
      </c>
      <c r="B67" s="199"/>
      <c r="C67" s="199"/>
      <c r="D67" s="19"/>
      <c r="E67" s="19"/>
      <c r="F67" s="19"/>
      <c r="G67" s="17"/>
      <c r="H67" s="17"/>
      <c r="I67" s="11"/>
      <c r="J67" s="11"/>
      <c r="K67" s="18"/>
      <c r="L67" s="95"/>
    </row>
    <row r="68" spans="1:12" s="12" customFormat="1" x14ac:dyDescent="0.3">
      <c r="A68" s="48">
        <v>42</v>
      </c>
      <c r="B68" s="199"/>
      <c r="C68" s="199"/>
      <c r="D68" s="19"/>
      <c r="E68" s="19"/>
      <c r="F68" s="19"/>
      <c r="G68" s="17"/>
      <c r="H68" s="17"/>
      <c r="I68" s="11"/>
      <c r="J68" s="11"/>
      <c r="K68" s="18"/>
      <c r="L68" s="95"/>
    </row>
    <row r="69" spans="1:12" s="12" customFormat="1" x14ac:dyDescent="0.3">
      <c r="A69" s="48">
        <v>43</v>
      </c>
      <c r="B69" s="199"/>
      <c r="C69" s="199"/>
      <c r="D69" s="19"/>
      <c r="E69" s="19"/>
      <c r="F69" s="19"/>
      <c r="G69" s="17"/>
      <c r="H69" s="17"/>
      <c r="I69" s="11"/>
      <c r="J69" s="11"/>
      <c r="K69" s="18"/>
      <c r="L69" s="95"/>
    </row>
    <row r="70" spans="1:12" s="12" customFormat="1" x14ac:dyDescent="0.3">
      <c r="A70" s="48">
        <v>44</v>
      </c>
      <c r="B70" s="199"/>
      <c r="C70" s="199"/>
      <c r="D70" s="19"/>
      <c r="E70" s="19"/>
      <c r="F70" s="19"/>
      <c r="G70" s="17"/>
      <c r="H70" s="17"/>
      <c r="I70" s="11"/>
      <c r="J70" s="11"/>
      <c r="K70" s="18"/>
      <c r="L70" s="95"/>
    </row>
    <row r="71" spans="1:12" s="12" customFormat="1" x14ac:dyDescent="0.3">
      <c r="A71" s="48">
        <v>45</v>
      </c>
      <c r="B71" s="199"/>
      <c r="C71" s="199"/>
      <c r="D71" s="19"/>
      <c r="E71" s="19"/>
      <c r="F71" s="19"/>
      <c r="G71" s="17"/>
      <c r="H71" s="17"/>
      <c r="I71" s="11"/>
      <c r="J71" s="11"/>
      <c r="K71" s="18"/>
      <c r="L71" s="95"/>
    </row>
    <row r="72" spans="1:12" s="12" customFormat="1" x14ac:dyDescent="0.3">
      <c r="A72" s="48">
        <v>46</v>
      </c>
      <c r="B72" s="199"/>
      <c r="C72" s="199"/>
      <c r="D72" s="19"/>
      <c r="E72" s="19"/>
      <c r="F72" s="19"/>
      <c r="G72" s="17"/>
      <c r="H72" s="17"/>
      <c r="I72" s="11"/>
      <c r="J72" s="11"/>
      <c r="K72" s="18"/>
      <c r="L72" s="95"/>
    </row>
    <row r="73" spans="1:12" s="12" customFormat="1" x14ac:dyDescent="0.3">
      <c r="A73" s="48">
        <v>47</v>
      </c>
      <c r="B73" s="199"/>
      <c r="C73" s="199"/>
      <c r="D73" s="19"/>
      <c r="E73" s="19"/>
      <c r="F73" s="19"/>
      <c r="G73" s="17"/>
      <c r="H73" s="17"/>
      <c r="I73" s="11"/>
      <c r="J73" s="11"/>
      <c r="K73" s="18"/>
      <c r="L73" s="95"/>
    </row>
    <row r="74" spans="1:12" s="12" customFormat="1" x14ac:dyDescent="0.3">
      <c r="A74" s="48">
        <v>48</v>
      </c>
      <c r="B74" s="199"/>
      <c r="C74" s="199"/>
      <c r="D74" s="19"/>
      <c r="E74" s="19"/>
      <c r="F74" s="19"/>
      <c r="G74" s="17"/>
      <c r="H74" s="17"/>
      <c r="I74" s="11"/>
      <c r="J74" s="11"/>
      <c r="K74" s="18"/>
      <c r="L74" s="95"/>
    </row>
    <row r="75" spans="1:12" s="12" customFormat="1" x14ac:dyDescent="0.3">
      <c r="A75" s="48">
        <v>49</v>
      </c>
      <c r="B75" s="199"/>
      <c r="C75" s="199"/>
      <c r="D75" s="19"/>
      <c r="E75" s="19"/>
      <c r="F75" s="19"/>
      <c r="G75" s="17"/>
      <c r="H75" s="17"/>
      <c r="I75" s="11"/>
      <c r="J75" s="11"/>
      <c r="K75" s="18"/>
      <c r="L75" s="95"/>
    </row>
    <row r="76" spans="1:12" s="12" customFormat="1" x14ac:dyDescent="0.3">
      <c r="A76" s="48">
        <v>50</v>
      </c>
      <c r="B76" s="199"/>
      <c r="C76" s="199"/>
      <c r="D76" s="19"/>
      <c r="E76" s="19"/>
      <c r="F76" s="19"/>
      <c r="G76" s="17"/>
      <c r="H76" s="17"/>
      <c r="I76" s="11"/>
      <c r="J76" s="11"/>
      <c r="K76" s="18"/>
      <c r="L76" s="95"/>
    </row>
    <row r="77" spans="1:12" s="12" customFormat="1" x14ac:dyDescent="0.3">
      <c r="A77" s="48">
        <v>51</v>
      </c>
      <c r="B77" s="199"/>
      <c r="C77" s="199"/>
      <c r="D77" s="19"/>
      <c r="E77" s="19"/>
      <c r="F77" s="19"/>
      <c r="G77" s="17"/>
      <c r="H77" s="17"/>
      <c r="I77" s="11"/>
      <c r="J77" s="11"/>
      <c r="K77" s="18"/>
      <c r="L77" s="95"/>
    </row>
    <row r="78" spans="1:12" s="12" customFormat="1" x14ac:dyDescent="0.3">
      <c r="A78" s="48">
        <v>52</v>
      </c>
      <c r="B78" s="199"/>
      <c r="C78" s="199"/>
      <c r="D78" s="19"/>
      <c r="E78" s="19"/>
      <c r="F78" s="19"/>
      <c r="G78" s="17"/>
      <c r="H78" s="17"/>
      <c r="I78" s="11"/>
      <c r="J78" s="11"/>
      <c r="K78" s="18"/>
      <c r="L78" s="95"/>
    </row>
    <row r="79" spans="1:12" s="12" customFormat="1" x14ac:dyDescent="0.3">
      <c r="A79" s="48">
        <v>53</v>
      </c>
      <c r="B79" s="199"/>
      <c r="C79" s="199"/>
      <c r="D79" s="19"/>
      <c r="E79" s="19"/>
      <c r="F79" s="19"/>
      <c r="G79" s="17"/>
      <c r="H79" s="17"/>
      <c r="I79" s="11"/>
      <c r="J79" s="11"/>
      <c r="K79" s="18"/>
      <c r="L79" s="95"/>
    </row>
    <row r="80" spans="1:12" s="12" customFormat="1" x14ac:dyDescent="0.3">
      <c r="A80" s="48">
        <v>54</v>
      </c>
      <c r="B80" s="199"/>
      <c r="C80" s="199"/>
      <c r="D80" s="19"/>
      <c r="E80" s="19"/>
      <c r="F80" s="19"/>
      <c r="G80" s="17"/>
      <c r="H80" s="17"/>
      <c r="I80" s="11"/>
      <c r="J80" s="11"/>
      <c r="K80" s="18"/>
      <c r="L80" s="95"/>
    </row>
    <row r="81" spans="1:12" s="12" customFormat="1" x14ac:dyDescent="0.3">
      <c r="A81" s="48">
        <v>55</v>
      </c>
      <c r="B81" s="199"/>
      <c r="C81" s="199"/>
      <c r="D81" s="19"/>
      <c r="E81" s="19"/>
      <c r="F81" s="19"/>
      <c r="G81" s="17"/>
      <c r="H81" s="17"/>
      <c r="I81" s="11"/>
      <c r="J81" s="11"/>
      <c r="K81" s="18"/>
      <c r="L81" s="95"/>
    </row>
    <row r="82" spans="1:12" s="12" customFormat="1" x14ac:dyDescent="0.3">
      <c r="A82" s="48">
        <v>56</v>
      </c>
      <c r="B82" s="199"/>
      <c r="C82" s="199"/>
      <c r="D82" s="19"/>
      <c r="E82" s="19"/>
      <c r="F82" s="19"/>
      <c r="G82" s="17"/>
      <c r="H82" s="17"/>
      <c r="I82" s="11"/>
      <c r="J82" s="11"/>
      <c r="K82" s="18"/>
      <c r="L82" s="95"/>
    </row>
    <row r="83" spans="1:12" s="12" customFormat="1" x14ac:dyDescent="0.3">
      <c r="A83" s="48">
        <v>57</v>
      </c>
      <c r="B83" s="199"/>
      <c r="C83" s="199"/>
      <c r="D83" s="19"/>
      <c r="E83" s="19"/>
      <c r="F83" s="19"/>
      <c r="G83" s="17"/>
      <c r="H83" s="17"/>
      <c r="I83" s="11"/>
      <c r="J83" s="11"/>
      <c r="K83" s="18"/>
      <c r="L83" s="95"/>
    </row>
    <row r="84" spans="1:12" s="12" customFormat="1" x14ac:dyDescent="0.3">
      <c r="A84" s="48">
        <v>58</v>
      </c>
      <c r="B84" s="199"/>
      <c r="C84" s="199"/>
      <c r="D84" s="19"/>
      <c r="E84" s="19"/>
      <c r="F84" s="19"/>
      <c r="G84" s="17"/>
      <c r="H84" s="17"/>
      <c r="I84" s="11"/>
      <c r="J84" s="11"/>
      <c r="K84" s="18"/>
      <c r="L84" s="95"/>
    </row>
    <row r="85" spans="1:12" s="12" customFormat="1" x14ac:dyDescent="0.3">
      <c r="A85" s="48">
        <v>59</v>
      </c>
      <c r="B85" s="199"/>
      <c r="C85" s="199"/>
      <c r="D85" s="19"/>
      <c r="E85" s="19"/>
      <c r="F85" s="19"/>
      <c r="G85" s="17"/>
      <c r="H85" s="17"/>
      <c r="I85" s="11"/>
      <c r="J85" s="11"/>
      <c r="K85" s="18"/>
      <c r="L85" s="95"/>
    </row>
    <row r="86" spans="1:12" s="12" customFormat="1" x14ac:dyDescent="0.3">
      <c r="A86" s="48">
        <v>60</v>
      </c>
      <c r="B86" s="199"/>
      <c r="C86" s="199"/>
      <c r="D86" s="19"/>
      <c r="E86" s="19"/>
      <c r="F86" s="19"/>
      <c r="G86" s="17"/>
      <c r="H86" s="17"/>
      <c r="I86" s="11"/>
      <c r="J86" s="11"/>
      <c r="K86" s="18"/>
      <c r="L86" s="95"/>
    </row>
    <row r="87" spans="1:12" s="12" customFormat="1" x14ac:dyDescent="0.3">
      <c r="A87" s="48">
        <v>61</v>
      </c>
      <c r="B87" s="199"/>
      <c r="C87" s="199"/>
      <c r="D87" s="19"/>
      <c r="E87" s="19"/>
      <c r="F87" s="19"/>
      <c r="G87" s="17"/>
      <c r="H87" s="17"/>
      <c r="I87" s="11"/>
      <c r="J87" s="11"/>
      <c r="K87" s="18"/>
      <c r="L87" s="95"/>
    </row>
    <row r="88" spans="1:12" s="12" customFormat="1" x14ac:dyDescent="0.3">
      <c r="A88" s="48">
        <v>62</v>
      </c>
      <c r="B88" s="199"/>
      <c r="C88" s="199"/>
      <c r="D88" s="19"/>
      <c r="E88" s="19"/>
      <c r="F88" s="19"/>
      <c r="G88" s="17"/>
      <c r="H88" s="17"/>
      <c r="I88" s="11"/>
      <c r="J88" s="11"/>
      <c r="K88" s="18"/>
      <c r="L88" s="95"/>
    </row>
    <row r="89" spans="1:12" s="12" customFormat="1" x14ac:dyDescent="0.3">
      <c r="A89" s="48">
        <v>63</v>
      </c>
      <c r="B89" s="199"/>
      <c r="C89" s="199"/>
      <c r="D89" s="19"/>
      <c r="E89" s="19"/>
      <c r="F89" s="19"/>
      <c r="G89" s="17"/>
      <c r="H89" s="17"/>
      <c r="I89" s="11"/>
      <c r="J89" s="11"/>
      <c r="K89" s="18"/>
      <c r="L89" s="95"/>
    </row>
    <row r="90" spans="1:12" s="12" customFormat="1" x14ac:dyDescent="0.3">
      <c r="A90" s="48">
        <v>64</v>
      </c>
      <c r="B90" s="199"/>
      <c r="C90" s="199"/>
      <c r="D90" s="19"/>
      <c r="E90" s="19"/>
      <c r="F90" s="19"/>
      <c r="G90" s="17"/>
      <c r="H90" s="17"/>
      <c r="I90" s="11"/>
      <c r="J90" s="11"/>
      <c r="K90" s="18"/>
      <c r="L90" s="95"/>
    </row>
    <row r="91" spans="1:12" s="12" customFormat="1" x14ac:dyDescent="0.3">
      <c r="A91" s="48">
        <v>65</v>
      </c>
      <c r="B91" s="199"/>
      <c r="C91" s="199"/>
      <c r="D91" s="19"/>
      <c r="E91" s="19"/>
      <c r="F91" s="19"/>
      <c r="G91" s="17"/>
      <c r="H91" s="17"/>
      <c r="I91" s="11"/>
      <c r="J91" s="11"/>
      <c r="K91" s="18"/>
      <c r="L91" s="95"/>
    </row>
    <row r="92" spans="1:12" s="12" customFormat="1" x14ac:dyDescent="0.3">
      <c r="A92" s="48">
        <v>66</v>
      </c>
      <c r="B92" s="199"/>
      <c r="C92" s="199"/>
      <c r="D92" s="19"/>
      <c r="E92" s="19"/>
      <c r="F92" s="19"/>
      <c r="G92" s="17"/>
      <c r="H92" s="17"/>
      <c r="I92" s="11"/>
      <c r="J92" s="11"/>
      <c r="K92" s="18"/>
      <c r="L92" s="95"/>
    </row>
    <row r="93" spans="1:12" s="12" customFormat="1" x14ac:dyDescent="0.3">
      <c r="A93" s="48">
        <v>67</v>
      </c>
      <c r="B93" s="199"/>
      <c r="C93" s="199"/>
      <c r="D93" s="19"/>
      <c r="E93" s="19"/>
      <c r="F93" s="19"/>
      <c r="G93" s="17"/>
      <c r="H93" s="17"/>
      <c r="I93" s="11"/>
      <c r="J93" s="11"/>
      <c r="K93" s="18"/>
      <c r="L93" s="95"/>
    </row>
    <row r="94" spans="1:12" s="12" customFormat="1" x14ac:dyDescent="0.3">
      <c r="A94" s="48">
        <v>68</v>
      </c>
      <c r="B94" s="199"/>
      <c r="C94" s="199"/>
      <c r="D94" s="19"/>
      <c r="E94" s="19"/>
      <c r="F94" s="19"/>
      <c r="G94" s="17"/>
      <c r="H94" s="17"/>
      <c r="I94" s="11"/>
      <c r="J94" s="11"/>
      <c r="K94" s="18"/>
      <c r="L94" s="95"/>
    </row>
    <row r="95" spans="1:12" s="12" customFormat="1" x14ac:dyDescent="0.3">
      <c r="A95" s="48">
        <v>69</v>
      </c>
      <c r="B95" s="199"/>
      <c r="C95" s="199"/>
      <c r="D95" s="19"/>
      <c r="E95" s="19"/>
      <c r="F95" s="19"/>
      <c r="G95" s="17"/>
      <c r="H95" s="17"/>
      <c r="I95" s="11"/>
      <c r="J95" s="11"/>
      <c r="K95" s="18"/>
      <c r="L95" s="95"/>
    </row>
    <row r="96" spans="1:12" s="12" customFormat="1" x14ac:dyDescent="0.3">
      <c r="A96" s="48">
        <v>70</v>
      </c>
      <c r="B96" s="199"/>
      <c r="C96" s="199"/>
      <c r="D96" s="19"/>
      <c r="E96" s="19"/>
      <c r="F96" s="19"/>
      <c r="G96" s="17"/>
      <c r="H96" s="17"/>
      <c r="I96" s="11"/>
      <c r="J96" s="11"/>
      <c r="K96" s="18"/>
      <c r="L96" s="95"/>
    </row>
    <row r="97" spans="1:12" s="12" customFormat="1" x14ac:dyDescent="0.3">
      <c r="A97" s="48">
        <v>71</v>
      </c>
      <c r="B97" s="199"/>
      <c r="C97" s="199"/>
      <c r="D97" s="19"/>
      <c r="E97" s="19"/>
      <c r="F97" s="19"/>
      <c r="G97" s="17"/>
      <c r="H97" s="17"/>
      <c r="I97" s="11"/>
      <c r="J97" s="11"/>
      <c r="K97" s="18"/>
      <c r="L97" s="95"/>
    </row>
    <row r="98" spans="1:12" s="12" customFormat="1" x14ac:dyDescent="0.3">
      <c r="A98" s="48">
        <v>72</v>
      </c>
      <c r="B98" s="199"/>
      <c r="C98" s="199"/>
      <c r="D98" s="19"/>
      <c r="E98" s="19"/>
      <c r="F98" s="19"/>
      <c r="G98" s="17"/>
      <c r="H98" s="17"/>
      <c r="I98" s="11"/>
      <c r="J98" s="11"/>
      <c r="K98" s="18"/>
      <c r="L98" s="95"/>
    </row>
    <row r="99" spans="1:12" s="12" customFormat="1" x14ac:dyDescent="0.3">
      <c r="A99" s="48">
        <v>73</v>
      </c>
      <c r="B99" s="199"/>
      <c r="C99" s="199"/>
      <c r="D99" s="19"/>
      <c r="E99" s="19"/>
      <c r="F99" s="19"/>
      <c r="G99" s="17"/>
      <c r="H99" s="17"/>
      <c r="I99" s="11"/>
      <c r="J99" s="11"/>
      <c r="K99" s="18"/>
      <c r="L99" s="95"/>
    </row>
    <row r="100" spans="1:12" s="12" customFormat="1" x14ac:dyDescent="0.3">
      <c r="A100" s="48">
        <v>74</v>
      </c>
      <c r="B100" s="199"/>
      <c r="C100" s="199"/>
      <c r="D100" s="19"/>
      <c r="E100" s="19"/>
      <c r="F100" s="19"/>
      <c r="G100" s="17"/>
      <c r="H100" s="17"/>
      <c r="I100" s="11"/>
      <c r="J100" s="11"/>
      <c r="K100" s="18"/>
      <c r="L100" s="95"/>
    </row>
    <row r="101" spans="1:12" s="12" customFormat="1" x14ac:dyDescent="0.3">
      <c r="A101" s="48">
        <v>75</v>
      </c>
      <c r="B101" s="199"/>
      <c r="C101" s="199"/>
      <c r="D101" s="19"/>
      <c r="E101" s="19"/>
      <c r="F101" s="19"/>
      <c r="G101" s="17"/>
      <c r="H101" s="17"/>
      <c r="I101" s="11"/>
      <c r="J101" s="11"/>
      <c r="K101" s="18"/>
      <c r="L101" s="95"/>
    </row>
    <row r="102" spans="1:12" s="12" customFormat="1" x14ac:dyDescent="0.3">
      <c r="A102" s="48">
        <v>76</v>
      </c>
      <c r="B102" s="199"/>
      <c r="C102" s="199"/>
      <c r="D102" s="19"/>
      <c r="E102" s="19"/>
      <c r="F102" s="19"/>
      <c r="G102" s="17"/>
      <c r="H102" s="17"/>
      <c r="I102" s="11"/>
      <c r="J102" s="11"/>
      <c r="K102" s="18"/>
      <c r="L102" s="95"/>
    </row>
    <row r="103" spans="1:12" s="12" customFormat="1" x14ac:dyDescent="0.3">
      <c r="A103" s="48">
        <v>77</v>
      </c>
      <c r="B103" s="199"/>
      <c r="C103" s="199"/>
      <c r="D103" s="19"/>
      <c r="E103" s="19"/>
      <c r="F103" s="19"/>
      <c r="G103" s="17"/>
      <c r="H103" s="17"/>
      <c r="I103" s="11"/>
      <c r="J103" s="11"/>
      <c r="K103" s="18"/>
      <c r="L103" s="95"/>
    </row>
    <row r="104" spans="1:12" s="12" customFormat="1" x14ac:dyDescent="0.3">
      <c r="A104" s="48">
        <v>78</v>
      </c>
      <c r="B104" s="199"/>
      <c r="C104" s="199"/>
      <c r="D104" s="19"/>
      <c r="E104" s="19"/>
      <c r="F104" s="19"/>
      <c r="G104" s="17"/>
      <c r="H104" s="17"/>
      <c r="I104" s="11"/>
      <c r="J104" s="11"/>
      <c r="K104" s="18"/>
      <c r="L104" s="95"/>
    </row>
    <row r="105" spans="1:12" s="12" customFormat="1" x14ac:dyDescent="0.3">
      <c r="A105" s="48">
        <v>79</v>
      </c>
      <c r="B105" s="199"/>
      <c r="C105" s="199"/>
      <c r="D105" s="19"/>
      <c r="E105" s="19"/>
      <c r="F105" s="19"/>
      <c r="G105" s="17"/>
      <c r="H105" s="17"/>
      <c r="I105" s="11"/>
      <c r="J105" s="11"/>
      <c r="K105" s="18"/>
      <c r="L105" s="95"/>
    </row>
    <row r="106" spans="1:12" s="12" customFormat="1" x14ac:dyDescent="0.3">
      <c r="A106" s="48">
        <v>80</v>
      </c>
      <c r="B106" s="199"/>
      <c r="C106" s="199"/>
      <c r="D106" s="19"/>
      <c r="E106" s="19"/>
      <c r="F106" s="19"/>
      <c r="G106" s="17"/>
      <c r="H106" s="17"/>
      <c r="I106" s="11"/>
      <c r="J106" s="11"/>
      <c r="K106" s="18"/>
      <c r="L106" s="95"/>
    </row>
    <row r="107" spans="1:12" s="12" customFormat="1" x14ac:dyDescent="0.3">
      <c r="A107" s="48">
        <v>81</v>
      </c>
      <c r="B107" s="199"/>
      <c r="C107" s="199"/>
      <c r="D107" s="19"/>
      <c r="E107" s="19"/>
      <c r="F107" s="19"/>
      <c r="G107" s="17"/>
      <c r="H107" s="17"/>
      <c r="I107" s="11"/>
      <c r="J107" s="11"/>
      <c r="K107" s="18"/>
      <c r="L107" s="95"/>
    </row>
    <row r="108" spans="1:12" s="12" customFormat="1" x14ac:dyDescent="0.3">
      <c r="A108" s="48">
        <v>82</v>
      </c>
      <c r="B108" s="199"/>
      <c r="C108" s="199"/>
      <c r="D108" s="19"/>
      <c r="E108" s="19"/>
      <c r="F108" s="19"/>
      <c r="G108" s="17"/>
      <c r="H108" s="17"/>
      <c r="I108" s="11"/>
      <c r="J108" s="11"/>
      <c r="K108" s="18"/>
      <c r="L108" s="95"/>
    </row>
    <row r="109" spans="1:12" s="12" customFormat="1" x14ac:dyDescent="0.3">
      <c r="A109" s="48">
        <v>83</v>
      </c>
      <c r="B109" s="199"/>
      <c r="C109" s="199"/>
      <c r="D109" s="19"/>
      <c r="E109" s="19"/>
      <c r="F109" s="19"/>
      <c r="G109" s="17"/>
      <c r="H109" s="17"/>
      <c r="I109" s="11"/>
      <c r="J109" s="11"/>
      <c r="K109" s="18"/>
      <c r="L109" s="95"/>
    </row>
    <row r="110" spans="1:12" s="12" customFormat="1" x14ac:dyDescent="0.3">
      <c r="A110" s="48">
        <v>84</v>
      </c>
      <c r="B110" s="199"/>
      <c r="C110" s="199"/>
      <c r="D110" s="19"/>
      <c r="E110" s="19"/>
      <c r="F110" s="19"/>
      <c r="G110" s="17"/>
      <c r="H110" s="17"/>
      <c r="I110" s="11"/>
      <c r="J110" s="11"/>
      <c r="K110" s="18"/>
      <c r="L110" s="95"/>
    </row>
    <row r="111" spans="1:12" s="12" customFormat="1" x14ac:dyDescent="0.3">
      <c r="A111" s="48">
        <v>85</v>
      </c>
      <c r="B111" s="199"/>
      <c r="C111" s="199"/>
      <c r="D111" s="19"/>
      <c r="E111" s="19"/>
      <c r="F111" s="19"/>
      <c r="G111" s="17"/>
      <c r="H111" s="17"/>
      <c r="I111" s="11"/>
      <c r="J111" s="11"/>
      <c r="K111" s="18"/>
      <c r="L111" s="95"/>
    </row>
    <row r="112" spans="1:12" s="12" customFormat="1" x14ac:dyDescent="0.3">
      <c r="A112" s="48">
        <v>86</v>
      </c>
      <c r="B112" s="199"/>
      <c r="C112" s="199"/>
      <c r="D112" s="19"/>
      <c r="E112" s="19"/>
      <c r="F112" s="19"/>
      <c r="G112" s="17"/>
      <c r="H112" s="17"/>
      <c r="I112" s="11"/>
      <c r="J112" s="11"/>
      <c r="K112" s="18"/>
      <c r="L112" s="95"/>
    </row>
    <row r="113" spans="1:12" s="12" customFormat="1" x14ac:dyDescent="0.3">
      <c r="A113" s="48">
        <v>87</v>
      </c>
      <c r="B113" s="199"/>
      <c r="C113" s="199"/>
      <c r="D113" s="19"/>
      <c r="E113" s="19"/>
      <c r="F113" s="19"/>
      <c r="G113" s="17"/>
      <c r="H113" s="17"/>
      <c r="I113" s="11"/>
      <c r="J113" s="11"/>
      <c r="K113" s="18"/>
      <c r="L113" s="95"/>
    </row>
    <row r="114" spans="1:12" s="12" customFormat="1" x14ac:dyDescent="0.3">
      <c r="A114" s="48">
        <v>88</v>
      </c>
      <c r="B114" s="199"/>
      <c r="C114" s="199"/>
      <c r="D114" s="19"/>
      <c r="E114" s="19"/>
      <c r="F114" s="19"/>
      <c r="G114" s="17"/>
      <c r="H114" s="17"/>
      <c r="I114" s="11"/>
      <c r="J114" s="11"/>
      <c r="K114" s="18"/>
      <c r="L114" s="95"/>
    </row>
    <row r="115" spans="1:12" s="12" customFormat="1" x14ac:dyDescent="0.3">
      <c r="A115" s="48">
        <v>89</v>
      </c>
      <c r="B115" s="199"/>
      <c r="C115" s="199"/>
      <c r="D115" s="19"/>
      <c r="E115" s="19"/>
      <c r="F115" s="19"/>
      <c r="G115" s="17"/>
      <c r="H115" s="17"/>
      <c r="I115" s="11"/>
      <c r="J115" s="11"/>
      <c r="K115" s="18"/>
      <c r="L115" s="95"/>
    </row>
    <row r="116" spans="1:12" s="12" customFormat="1" x14ac:dyDescent="0.3">
      <c r="A116" s="48">
        <v>90</v>
      </c>
      <c r="B116" s="199"/>
      <c r="C116" s="199"/>
      <c r="D116" s="19"/>
      <c r="E116" s="19"/>
      <c r="F116" s="19"/>
      <c r="G116" s="17"/>
      <c r="H116" s="17"/>
      <c r="I116" s="11"/>
      <c r="J116" s="11"/>
      <c r="K116" s="18"/>
      <c r="L116" s="95"/>
    </row>
    <row r="117" spans="1:12" s="12" customFormat="1" x14ac:dyDescent="0.3">
      <c r="A117" s="48">
        <v>91</v>
      </c>
      <c r="B117" s="199"/>
      <c r="C117" s="199"/>
      <c r="D117" s="19"/>
      <c r="E117" s="19"/>
      <c r="F117" s="19"/>
      <c r="G117" s="17"/>
      <c r="H117" s="17"/>
      <c r="I117" s="11"/>
      <c r="J117" s="11"/>
      <c r="K117" s="18"/>
      <c r="L117" s="95"/>
    </row>
    <row r="118" spans="1:12" s="12" customFormat="1" x14ac:dyDescent="0.3">
      <c r="A118" s="48">
        <v>92</v>
      </c>
      <c r="B118" s="199"/>
      <c r="C118" s="199"/>
      <c r="D118" s="19"/>
      <c r="E118" s="19"/>
      <c r="F118" s="19"/>
      <c r="G118" s="17"/>
      <c r="H118" s="17"/>
      <c r="I118" s="11"/>
      <c r="J118" s="11"/>
      <c r="K118" s="18"/>
      <c r="L118" s="95"/>
    </row>
    <row r="119" spans="1:12" s="12" customFormat="1" x14ac:dyDescent="0.3">
      <c r="A119" s="48">
        <v>93</v>
      </c>
      <c r="B119" s="199"/>
      <c r="C119" s="199"/>
      <c r="D119" s="19"/>
      <c r="E119" s="19"/>
      <c r="F119" s="19"/>
      <c r="G119" s="17"/>
      <c r="H119" s="17"/>
      <c r="I119" s="11"/>
      <c r="J119" s="11"/>
      <c r="K119" s="18"/>
      <c r="L119" s="95"/>
    </row>
    <row r="120" spans="1:12" s="12" customFormat="1" x14ac:dyDescent="0.3">
      <c r="A120" s="48">
        <v>94</v>
      </c>
      <c r="B120" s="199"/>
      <c r="C120" s="199"/>
      <c r="D120" s="19"/>
      <c r="E120" s="19"/>
      <c r="F120" s="19"/>
      <c r="G120" s="17"/>
      <c r="H120" s="17"/>
      <c r="I120" s="11"/>
      <c r="J120" s="11"/>
      <c r="K120" s="18"/>
      <c r="L120" s="95"/>
    </row>
    <row r="121" spans="1:12" s="12" customFormat="1" x14ac:dyDescent="0.3">
      <c r="A121" s="48">
        <v>95</v>
      </c>
      <c r="B121" s="199"/>
      <c r="C121" s="199"/>
      <c r="D121" s="19"/>
      <c r="E121" s="19"/>
      <c r="F121" s="19"/>
      <c r="G121" s="17"/>
      <c r="H121" s="17"/>
      <c r="I121" s="11"/>
      <c r="J121" s="11"/>
      <c r="K121" s="18"/>
      <c r="L121" s="95"/>
    </row>
    <row r="122" spans="1:12" s="12" customFormat="1" x14ac:dyDescent="0.3">
      <c r="A122" s="48">
        <v>96</v>
      </c>
      <c r="B122" s="199"/>
      <c r="C122" s="199"/>
      <c r="D122" s="19"/>
      <c r="E122" s="19"/>
      <c r="F122" s="19"/>
      <c r="G122" s="17"/>
      <c r="H122" s="17"/>
      <c r="I122" s="11"/>
      <c r="J122" s="11"/>
      <c r="K122" s="18"/>
      <c r="L122" s="95"/>
    </row>
    <row r="123" spans="1:12" s="12" customFormat="1" x14ac:dyDescent="0.3">
      <c r="A123" s="48">
        <v>97</v>
      </c>
      <c r="B123" s="199"/>
      <c r="C123" s="199"/>
      <c r="D123" s="19"/>
      <c r="E123" s="19"/>
      <c r="F123" s="19"/>
      <c r="G123" s="17"/>
      <c r="H123" s="17"/>
      <c r="I123" s="11"/>
      <c r="J123" s="11"/>
      <c r="K123" s="18"/>
      <c r="L123" s="95"/>
    </row>
    <row r="124" spans="1:12" s="12" customFormat="1" x14ac:dyDescent="0.3">
      <c r="A124" s="48">
        <v>98</v>
      </c>
      <c r="B124" s="199"/>
      <c r="C124" s="199"/>
      <c r="D124" s="19"/>
      <c r="E124" s="19"/>
      <c r="F124" s="19"/>
      <c r="G124" s="17"/>
      <c r="H124" s="17"/>
      <c r="I124" s="11"/>
      <c r="J124" s="11"/>
      <c r="K124" s="18"/>
      <c r="L124" s="95"/>
    </row>
    <row r="125" spans="1:12" s="12" customFormat="1" x14ac:dyDescent="0.3">
      <c r="A125" s="48">
        <v>99</v>
      </c>
      <c r="B125" s="199"/>
      <c r="C125" s="199"/>
      <c r="D125" s="19"/>
      <c r="E125" s="19"/>
      <c r="F125" s="19"/>
      <c r="G125" s="17"/>
      <c r="H125" s="17"/>
      <c r="I125" s="11"/>
      <c r="J125" s="11"/>
      <c r="K125" s="18"/>
      <c r="L125" s="95"/>
    </row>
    <row r="126" spans="1:12" s="12" customFormat="1" x14ac:dyDescent="0.3">
      <c r="A126" s="48">
        <v>100</v>
      </c>
      <c r="B126" s="199"/>
      <c r="C126" s="199"/>
      <c r="D126" s="19"/>
      <c r="E126" s="19"/>
      <c r="F126" s="19"/>
      <c r="G126" s="17"/>
      <c r="H126" s="17"/>
      <c r="I126" s="11"/>
      <c r="J126" s="11"/>
      <c r="K126" s="18"/>
      <c r="L126" s="95"/>
    </row>
    <row r="127" spans="1:12" s="12" customFormat="1" x14ac:dyDescent="0.3">
      <c r="A127" s="48">
        <v>101</v>
      </c>
      <c r="B127" s="199"/>
      <c r="C127" s="199"/>
      <c r="D127" s="19"/>
      <c r="E127" s="19"/>
      <c r="F127" s="19"/>
      <c r="G127" s="17"/>
      <c r="H127" s="17"/>
      <c r="I127" s="11"/>
      <c r="J127" s="11"/>
      <c r="K127" s="18"/>
      <c r="L127" s="95"/>
    </row>
    <row r="128" spans="1:12" s="12" customFormat="1" x14ac:dyDescent="0.3">
      <c r="A128" s="48">
        <v>102</v>
      </c>
      <c r="B128" s="199"/>
      <c r="C128" s="199"/>
      <c r="D128" s="19"/>
      <c r="E128" s="19"/>
      <c r="F128" s="19"/>
      <c r="G128" s="17"/>
      <c r="H128" s="17"/>
      <c r="I128" s="11"/>
      <c r="J128" s="11"/>
      <c r="K128" s="18"/>
      <c r="L128" s="95"/>
    </row>
    <row r="129" spans="1:12" s="12" customFormat="1" x14ac:dyDescent="0.3">
      <c r="A129" s="48">
        <v>103</v>
      </c>
      <c r="B129" s="199"/>
      <c r="C129" s="199"/>
      <c r="D129" s="19"/>
      <c r="E129" s="19"/>
      <c r="F129" s="19"/>
      <c r="G129" s="17"/>
      <c r="H129" s="17"/>
      <c r="I129" s="11"/>
      <c r="J129" s="11"/>
      <c r="K129" s="18"/>
      <c r="L129" s="95"/>
    </row>
    <row r="130" spans="1:12" s="12" customFormat="1" x14ac:dyDescent="0.3">
      <c r="A130" s="48">
        <v>104</v>
      </c>
      <c r="B130" s="199"/>
      <c r="C130" s="199"/>
      <c r="D130" s="19"/>
      <c r="E130" s="19"/>
      <c r="F130" s="19"/>
      <c r="G130" s="17"/>
      <c r="H130" s="17"/>
      <c r="I130" s="11"/>
      <c r="J130" s="11"/>
      <c r="K130" s="18"/>
      <c r="L130" s="95"/>
    </row>
    <row r="131" spans="1:12" s="12" customFormat="1" x14ac:dyDescent="0.3">
      <c r="A131" s="48">
        <v>105</v>
      </c>
      <c r="B131" s="199"/>
      <c r="C131" s="199"/>
      <c r="D131" s="19"/>
      <c r="E131" s="19"/>
      <c r="F131" s="19"/>
      <c r="G131" s="17"/>
      <c r="H131" s="17"/>
      <c r="I131" s="11"/>
      <c r="J131" s="11"/>
      <c r="K131" s="18"/>
      <c r="L131" s="95"/>
    </row>
    <row r="132" spans="1:12" s="12" customFormat="1" x14ac:dyDescent="0.3">
      <c r="A132" s="48">
        <v>106</v>
      </c>
      <c r="B132" s="199"/>
      <c r="C132" s="199"/>
      <c r="D132" s="19"/>
      <c r="E132" s="19"/>
      <c r="F132" s="19"/>
      <c r="G132" s="17"/>
      <c r="H132" s="17"/>
      <c r="I132" s="11"/>
      <c r="J132" s="11"/>
      <c r="K132" s="18"/>
      <c r="L132" s="95"/>
    </row>
    <row r="133" spans="1:12" s="12" customFormat="1" x14ac:dyDescent="0.3">
      <c r="A133" s="48">
        <v>107</v>
      </c>
      <c r="B133" s="199"/>
      <c r="C133" s="199"/>
      <c r="D133" s="19"/>
      <c r="E133" s="19"/>
      <c r="F133" s="19"/>
      <c r="G133" s="17"/>
      <c r="H133" s="17"/>
      <c r="I133" s="11"/>
      <c r="J133" s="11"/>
      <c r="K133" s="18"/>
      <c r="L133" s="95"/>
    </row>
    <row r="134" spans="1:12" s="12" customFormat="1" x14ac:dyDescent="0.3">
      <c r="A134" s="48">
        <v>108</v>
      </c>
      <c r="B134" s="199"/>
      <c r="C134" s="199"/>
      <c r="D134" s="19"/>
      <c r="E134" s="19"/>
      <c r="F134" s="19"/>
      <c r="G134" s="17"/>
      <c r="H134" s="17"/>
      <c r="I134" s="11"/>
      <c r="J134" s="11"/>
      <c r="K134" s="18"/>
      <c r="L134" s="95"/>
    </row>
    <row r="135" spans="1:12" s="12" customFormat="1" x14ac:dyDescent="0.3">
      <c r="A135" s="48">
        <v>109</v>
      </c>
      <c r="B135" s="199"/>
      <c r="C135" s="199"/>
      <c r="D135" s="19"/>
      <c r="E135" s="19"/>
      <c r="F135" s="19"/>
      <c r="G135" s="17"/>
      <c r="H135" s="17"/>
      <c r="I135" s="11"/>
      <c r="J135" s="11"/>
      <c r="K135" s="18"/>
      <c r="L135" s="95"/>
    </row>
    <row r="136" spans="1:12" s="12" customFormat="1" x14ac:dyDescent="0.3">
      <c r="A136" s="48">
        <v>110</v>
      </c>
      <c r="B136" s="199"/>
      <c r="C136" s="199"/>
      <c r="D136" s="19"/>
      <c r="E136" s="19"/>
      <c r="F136" s="19"/>
      <c r="G136" s="17"/>
      <c r="H136" s="17"/>
      <c r="I136" s="11"/>
      <c r="J136" s="11"/>
      <c r="K136" s="18"/>
      <c r="L136" s="95"/>
    </row>
    <row r="137" spans="1:12" s="12" customFormat="1" x14ac:dyDescent="0.3">
      <c r="A137" s="48">
        <v>111</v>
      </c>
      <c r="B137" s="199"/>
      <c r="C137" s="199"/>
      <c r="D137" s="19"/>
      <c r="E137" s="19"/>
      <c r="F137" s="19"/>
      <c r="G137" s="17"/>
      <c r="H137" s="17"/>
      <c r="I137" s="11"/>
      <c r="J137" s="11"/>
      <c r="K137" s="18"/>
      <c r="L137" s="95"/>
    </row>
    <row r="138" spans="1:12" s="12" customFormat="1" x14ac:dyDescent="0.3">
      <c r="A138" s="48">
        <v>112</v>
      </c>
      <c r="B138" s="199"/>
      <c r="C138" s="199"/>
      <c r="D138" s="19"/>
      <c r="E138" s="19"/>
      <c r="F138" s="19"/>
      <c r="G138" s="17"/>
      <c r="H138" s="17"/>
      <c r="I138" s="11"/>
      <c r="J138" s="11"/>
      <c r="K138" s="18"/>
      <c r="L138" s="95"/>
    </row>
    <row r="139" spans="1:12" s="12" customFormat="1" x14ac:dyDescent="0.3">
      <c r="A139" s="48">
        <v>113</v>
      </c>
      <c r="B139" s="199"/>
      <c r="C139" s="199"/>
      <c r="D139" s="19"/>
      <c r="E139" s="19"/>
      <c r="F139" s="19"/>
      <c r="G139" s="17"/>
      <c r="H139" s="17"/>
      <c r="I139" s="11"/>
      <c r="J139" s="11"/>
      <c r="K139" s="18"/>
      <c r="L139" s="95"/>
    </row>
    <row r="140" spans="1:12" s="12" customFormat="1" x14ac:dyDescent="0.3">
      <c r="A140" s="48">
        <v>114</v>
      </c>
      <c r="B140" s="199"/>
      <c r="C140" s="199"/>
      <c r="D140" s="19"/>
      <c r="E140" s="19"/>
      <c r="F140" s="19"/>
      <c r="G140" s="17"/>
      <c r="H140" s="17"/>
      <c r="I140" s="11"/>
      <c r="J140" s="11"/>
      <c r="K140" s="18"/>
      <c r="L140" s="95"/>
    </row>
    <row r="141" spans="1:12" s="12" customFormat="1" x14ac:dyDescent="0.3">
      <c r="A141" s="48">
        <v>115</v>
      </c>
      <c r="B141" s="199"/>
      <c r="C141" s="199"/>
      <c r="D141" s="19"/>
      <c r="E141" s="19"/>
      <c r="F141" s="19"/>
      <c r="G141" s="17"/>
      <c r="H141" s="17"/>
      <c r="I141" s="11"/>
      <c r="J141" s="11"/>
      <c r="K141" s="18"/>
      <c r="L141" s="95"/>
    </row>
    <row r="142" spans="1:12" s="12" customFormat="1" x14ac:dyDescent="0.3">
      <c r="A142" s="48">
        <v>116</v>
      </c>
      <c r="B142" s="199"/>
      <c r="C142" s="199"/>
      <c r="D142" s="19"/>
      <c r="E142" s="19"/>
      <c r="F142" s="19"/>
      <c r="G142" s="17"/>
      <c r="H142" s="17"/>
      <c r="I142" s="11"/>
      <c r="J142" s="11"/>
      <c r="K142" s="18"/>
      <c r="L142" s="95"/>
    </row>
    <row r="143" spans="1:12" s="12" customFormat="1" x14ac:dyDescent="0.3">
      <c r="A143" s="48">
        <v>117</v>
      </c>
      <c r="B143" s="199"/>
      <c r="C143" s="199"/>
      <c r="D143" s="19"/>
      <c r="E143" s="19"/>
      <c r="F143" s="19"/>
      <c r="G143" s="17"/>
      <c r="H143" s="17"/>
      <c r="I143" s="11"/>
      <c r="J143" s="11"/>
      <c r="K143" s="18"/>
      <c r="L143" s="95"/>
    </row>
    <row r="144" spans="1:12" s="12" customFormat="1" x14ac:dyDescent="0.3">
      <c r="A144" s="48">
        <v>118</v>
      </c>
      <c r="B144" s="199"/>
      <c r="C144" s="199"/>
      <c r="D144" s="19"/>
      <c r="E144" s="19"/>
      <c r="F144" s="19"/>
      <c r="G144" s="17"/>
      <c r="H144" s="17"/>
      <c r="I144" s="11"/>
      <c r="J144" s="11"/>
      <c r="K144" s="18"/>
      <c r="L144" s="95"/>
    </row>
    <row r="145" spans="1:12" s="12" customFormat="1" x14ac:dyDescent="0.3">
      <c r="A145" s="48">
        <v>119</v>
      </c>
      <c r="B145" s="199"/>
      <c r="C145" s="199"/>
      <c r="D145" s="19"/>
      <c r="E145" s="19"/>
      <c r="F145" s="19"/>
      <c r="G145" s="17"/>
      <c r="H145" s="17"/>
      <c r="I145" s="11"/>
      <c r="J145" s="11"/>
      <c r="K145" s="18"/>
      <c r="L145" s="95"/>
    </row>
    <row r="146" spans="1:12" s="12" customFormat="1" x14ac:dyDescent="0.3">
      <c r="A146" s="48">
        <v>120</v>
      </c>
      <c r="B146" s="199"/>
      <c r="C146" s="199"/>
      <c r="D146" s="19"/>
      <c r="E146" s="19"/>
      <c r="F146" s="19"/>
      <c r="G146" s="17"/>
      <c r="H146" s="17"/>
      <c r="I146" s="11"/>
      <c r="J146" s="11"/>
      <c r="K146" s="18"/>
      <c r="L146" s="95"/>
    </row>
    <row r="147" spans="1:12" s="12" customFormat="1" x14ac:dyDescent="0.3">
      <c r="A147" s="48">
        <v>121</v>
      </c>
      <c r="B147" s="199"/>
      <c r="C147" s="199"/>
      <c r="D147" s="19"/>
      <c r="E147" s="19"/>
      <c r="F147" s="19"/>
      <c r="G147" s="17"/>
      <c r="H147" s="17"/>
      <c r="I147" s="11"/>
      <c r="J147" s="11"/>
      <c r="K147" s="18"/>
      <c r="L147" s="95"/>
    </row>
    <row r="148" spans="1:12" s="12" customFormat="1" x14ac:dyDescent="0.3">
      <c r="A148" s="48">
        <v>122</v>
      </c>
      <c r="B148" s="199"/>
      <c r="C148" s="199"/>
      <c r="D148" s="19"/>
      <c r="E148" s="19"/>
      <c r="F148" s="19"/>
      <c r="G148" s="17"/>
      <c r="H148" s="17"/>
      <c r="I148" s="11"/>
      <c r="J148" s="11"/>
      <c r="K148" s="18"/>
      <c r="L148" s="95"/>
    </row>
    <row r="149" spans="1:12" s="12" customFormat="1" x14ac:dyDescent="0.3">
      <c r="A149" s="48">
        <v>123</v>
      </c>
      <c r="B149" s="199"/>
      <c r="C149" s="199"/>
      <c r="D149" s="19"/>
      <c r="E149" s="19"/>
      <c r="F149" s="19"/>
      <c r="G149" s="17"/>
      <c r="H149" s="17"/>
      <c r="I149" s="11"/>
      <c r="J149" s="11"/>
      <c r="K149" s="18"/>
      <c r="L149" s="95"/>
    </row>
    <row r="150" spans="1:12" s="12" customFormat="1" x14ac:dyDescent="0.3">
      <c r="A150" s="48">
        <v>124</v>
      </c>
      <c r="B150" s="199"/>
      <c r="C150" s="199"/>
      <c r="D150" s="19"/>
      <c r="E150" s="19"/>
      <c r="F150" s="19"/>
      <c r="G150" s="17"/>
      <c r="H150" s="17"/>
      <c r="I150" s="11"/>
      <c r="J150" s="11"/>
      <c r="K150" s="18"/>
      <c r="L150" s="95"/>
    </row>
    <row r="151" spans="1:12" s="12" customFormat="1" x14ac:dyDescent="0.3">
      <c r="A151" s="48">
        <v>125</v>
      </c>
      <c r="B151" s="199"/>
      <c r="C151" s="199"/>
      <c r="D151" s="19"/>
      <c r="E151" s="19"/>
      <c r="F151" s="19"/>
      <c r="G151" s="17"/>
      <c r="H151" s="17"/>
      <c r="I151" s="11"/>
      <c r="J151" s="11"/>
      <c r="K151" s="18"/>
      <c r="L151" s="95"/>
    </row>
    <row r="152" spans="1:12" s="12" customFormat="1" x14ac:dyDescent="0.3">
      <c r="A152" s="48">
        <v>126</v>
      </c>
      <c r="B152" s="199"/>
      <c r="C152" s="199"/>
      <c r="D152" s="19"/>
      <c r="E152" s="19"/>
      <c r="F152" s="19"/>
      <c r="G152" s="17"/>
      <c r="H152" s="17"/>
      <c r="I152" s="11"/>
      <c r="J152" s="11"/>
      <c r="K152" s="18"/>
      <c r="L152" s="95"/>
    </row>
    <row r="153" spans="1:12" s="12" customFormat="1" x14ac:dyDescent="0.3">
      <c r="A153" s="48">
        <v>127</v>
      </c>
      <c r="B153" s="199"/>
      <c r="C153" s="199"/>
      <c r="D153" s="19"/>
      <c r="E153" s="19"/>
      <c r="F153" s="19"/>
      <c r="G153" s="17"/>
      <c r="H153" s="17"/>
      <c r="I153" s="11"/>
      <c r="J153" s="11"/>
      <c r="K153" s="18"/>
      <c r="L153" s="95"/>
    </row>
    <row r="154" spans="1:12" s="12" customFormat="1" x14ac:dyDescent="0.3">
      <c r="A154" s="48">
        <v>128</v>
      </c>
      <c r="B154" s="199"/>
      <c r="C154" s="199"/>
      <c r="D154" s="19"/>
      <c r="E154" s="19"/>
      <c r="F154" s="19"/>
      <c r="G154" s="17"/>
      <c r="H154" s="17"/>
      <c r="I154" s="11"/>
      <c r="J154" s="11"/>
      <c r="K154" s="18"/>
      <c r="L154" s="95"/>
    </row>
    <row r="155" spans="1:12" s="12" customFormat="1" x14ac:dyDescent="0.3">
      <c r="A155" s="48">
        <v>129</v>
      </c>
      <c r="B155" s="199"/>
      <c r="C155" s="199"/>
      <c r="D155" s="19"/>
      <c r="E155" s="19"/>
      <c r="F155" s="19"/>
      <c r="G155" s="17"/>
      <c r="H155" s="17"/>
      <c r="I155" s="11"/>
      <c r="J155" s="11"/>
      <c r="K155" s="18"/>
      <c r="L155" s="95"/>
    </row>
    <row r="156" spans="1:12" s="12" customFormat="1" x14ac:dyDescent="0.3">
      <c r="A156" s="48">
        <v>130</v>
      </c>
      <c r="B156" s="199"/>
      <c r="C156" s="199"/>
      <c r="D156" s="19"/>
      <c r="E156" s="19"/>
      <c r="F156" s="19"/>
      <c r="G156" s="17"/>
      <c r="H156" s="17"/>
      <c r="I156" s="11"/>
      <c r="J156" s="11"/>
      <c r="K156" s="18"/>
      <c r="L156" s="95"/>
    </row>
    <row r="157" spans="1:12" s="12" customFormat="1" x14ac:dyDescent="0.3">
      <c r="A157" s="48">
        <v>131</v>
      </c>
      <c r="B157" s="199"/>
      <c r="C157" s="199"/>
      <c r="D157" s="19"/>
      <c r="E157" s="19"/>
      <c r="F157" s="19"/>
      <c r="G157" s="17"/>
      <c r="H157" s="17"/>
      <c r="I157" s="11"/>
      <c r="J157" s="11"/>
      <c r="K157" s="18"/>
      <c r="L157" s="95"/>
    </row>
    <row r="158" spans="1:12" s="12" customFormat="1" x14ac:dyDescent="0.3">
      <c r="A158" s="48">
        <v>132</v>
      </c>
      <c r="B158" s="199"/>
      <c r="C158" s="199"/>
      <c r="D158" s="19"/>
      <c r="E158" s="19"/>
      <c r="F158" s="19"/>
      <c r="G158" s="17"/>
      <c r="H158" s="17"/>
      <c r="I158" s="11"/>
      <c r="J158" s="11"/>
      <c r="K158" s="18"/>
      <c r="L158" s="95"/>
    </row>
    <row r="159" spans="1:12" s="12" customFormat="1" x14ac:dyDescent="0.3">
      <c r="A159" s="48">
        <v>133</v>
      </c>
      <c r="B159" s="199"/>
      <c r="C159" s="199"/>
      <c r="D159" s="19"/>
      <c r="E159" s="19"/>
      <c r="F159" s="19"/>
      <c r="G159" s="17"/>
      <c r="H159" s="17"/>
      <c r="I159" s="11"/>
      <c r="J159" s="11"/>
      <c r="K159" s="18"/>
      <c r="L159" s="95"/>
    </row>
    <row r="160" spans="1:12" s="12" customFormat="1" x14ac:dyDescent="0.3">
      <c r="A160" s="48">
        <v>134</v>
      </c>
      <c r="B160" s="199"/>
      <c r="C160" s="199"/>
      <c r="D160" s="19"/>
      <c r="E160" s="19"/>
      <c r="F160" s="19"/>
      <c r="G160" s="17"/>
      <c r="H160" s="17"/>
      <c r="I160" s="11"/>
      <c r="J160" s="11"/>
      <c r="K160" s="18"/>
      <c r="L160" s="95"/>
    </row>
    <row r="161" spans="1:12" s="12" customFormat="1" x14ac:dyDescent="0.3">
      <c r="A161" s="48">
        <v>135</v>
      </c>
      <c r="B161" s="199"/>
      <c r="C161" s="199"/>
      <c r="D161" s="19"/>
      <c r="E161" s="19"/>
      <c r="F161" s="19"/>
      <c r="G161" s="17"/>
      <c r="H161" s="17"/>
      <c r="I161" s="11"/>
      <c r="J161" s="11"/>
      <c r="K161" s="18"/>
      <c r="L161" s="95"/>
    </row>
    <row r="162" spans="1:12" s="12" customFormat="1" x14ac:dyDescent="0.3">
      <c r="A162" s="48">
        <v>136</v>
      </c>
      <c r="B162" s="199"/>
      <c r="C162" s="199"/>
      <c r="D162" s="19"/>
      <c r="E162" s="19"/>
      <c r="F162" s="19"/>
      <c r="G162" s="17"/>
      <c r="H162" s="17"/>
      <c r="I162" s="11"/>
      <c r="J162" s="11"/>
      <c r="K162" s="18"/>
      <c r="L162" s="95"/>
    </row>
    <row r="163" spans="1:12" s="12" customFormat="1" x14ac:dyDescent="0.3">
      <c r="A163" s="48">
        <v>137</v>
      </c>
      <c r="B163" s="199"/>
      <c r="C163" s="199"/>
      <c r="D163" s="19"/>
      <c r="E163" s="19"/>
      <c r="F163" s="19"/>
      <c r="G163" s="17"/>
      <c r="H163" s="17"/>
      <c r="I163" s="11"/>
      <c r="J163" s="11"/>
      <c r="K163" s="18"/>
      <c r="L163" s="95"/>
    </row>
    <row r="164" spans="1:12" s="12" customFormat="1" x14ac:dyDescent="0.3">
      <c r="A164" s="48">
        <v>138</v>
      </c>
      <c r="B164" s="199"/>
      <c r="C164" s="199"/>
      <c r="D164" s="19"/>
      <c r="E164" s="19"/>
      <c r="F164" s="19"/>
      <c r="G164" s="17"/>
      <c r="H164" s="17"/>
      <c r="I164" s="11"/>
      <c r="J164" s="11"/>
      <c r="K164" s="18"/>
      <c r="L164" s="95"/>
    </row>
    <row r="165" spans="1:12" s="12" customFormat="1" x14ac:dyDescent="0.3">
      <c r="A165" s="48">
        <v>139</v>
      </c>
      <c r="B165" s="199"/>
      <c r="C165" s="199"/>
      <c r="D165" s="19"/>
      <c r="E165" s="19"/>
      <c r="F165" s="19"/>
      <c r="G165" s="17"/>
      <c r="H165" s="17"/>
      <c r="I165" s="11"/>
      <c r="J165" s="11"/>
      <c r="K165" s="18"/>
      <c r="L165" s="95"/>
    </row>
    <row r="166" spans="1:12" s="12" customFormat="1" x14ac:dyDescent="0.3">
      <c r="A166" s="48">
        <v>140</v>
      </c>
      <c r="B166" s="199"/>
      <c r="C166" s="199"/>
      <c r="D166" s="19"/>
      <c r="E166" s="19"/>
      <c r="F166" s="19"/>
      <c r="G166" s="17"/>
      <c r="H166" s="17"/>
      <c r="I166" s="11"/>
      <c r="J166" s="11"/>
      <c r="K166" s="18"/>
      <c r="L166" s="95"/>
    </row>
    <row r="167" spans="1:12" s="12" customFormat="1" x14ac:dyDescent="0.3">
      <c r="A167" s="48">
        <v>141</v>
      </c>
      <c r="B167" s="199"/>
      <c r="C167" s="199"/>
      <c r="D167" s="19"/>
      <c r="E167" s="19"/>
      <c r="F167" s="19"/>
      <c r="G167" s="17"/>
      <c r="H167" s="17"/>
      <c r="I167" s="11"/>
      <c r="J167" s="11"/>
      <c r="K167" s="18"/>
      <c r="L167" s="95"/>
    </row>
    <row r="168" spans="1:12" s="12" customFormat="1" x14ac:dyDescent="0.3">
      <c r="A168" s="48">
        <v>142</v>
      </c>
      <c r="B168" s="199"/>
      <c r="C168" s="199"/>
      <c r="D168" s="19"/>
      <c r="E168" s="19"/>
      <c r="F168" s="19"/>
      <c r="G168" s="17"/>
      <c r="H168" s="17"/>
      <c r="I168" s="11"/>
      <c r="J168" s="11"/>
      <c r="K168" s="18"/>
      <c r="L168" s="95"/>
    </row>
    <row r="169" spans="1:12" s="12" customFormat="1" x14ac:dyDescent="0.3">
      <c r="A169" s="48">
        <v>143</v>
      </c>
      <c r="B169" s="199"/>
      <c r="C169" s="199"/>
      <c r="D169" s="19"/>
      <c r="E169" s="19"/>
      <c r="F169" s="19"/>
      <c r="G169" s="17"/>
      <c r="H169" s="17"/>
      <c r="I169" s="11"/>
      <c r="J169" s="11"/>
      <c r="K169" s="18"/>
      <c r="L169" s="95"/>
    </row>
    <row r="170" spans="1:12" s="12" customFormat="1" x14ac:dyDescent="0.3">
      <c r="A170" s="48">
        <v>144</v>
      </c>
      <c r="B170" s="199"/>
      <c r="C170" s="199"/>
      <c r="D170" s="19"/>
      <c r="E170" s="19"/>
      <c r="F170" s="19"/>
      <c r="G170" s="17"/>
      <c r="H170" s="17"/>
      <c r="I170" s="11"/>
      <c r="J170" s="11"/>
      <c r="K170" s="18"/>
      <c r="L170" s="95"/>
    </row>
    <row r="171" spans="1:12" s="12" customFormat="1" x14ac:dyDescent="0.3">
      <c r="A171" s="48">
        <v>145</v>
      </c>
      <c r="B171" s="199"/>
      <c r="C171" s="199"/>
      <c r="D171" s="19"/>
      <c r="E171" s="19"/>
      <c r="F171" s="19"/>
      <c r="G171" s="17"/>
      <c r="H171" s="17"/>
      <c r="I171" s="11"/>
      <c r="J171" s="11"/>
      <c r="K171" s="18"/>
      <c r="L171" s="95"/>
    </row>
    <row r="172" spans="1:12" s="12" customFormat="1" x14ac:dyDescent="0.3">
      <c r="A172" s="48">
        <v>146</v>
      </c>
      <c r="B172" s="199"/>
      <c r="C172" s="199"/>
      <c r="D172" s="19"/>
      <c r="E172" s="19"/>
      <c r="F172" s="19"/>
      <c r="G172" s="17"/>
      <c r="H172" s="17"/>
      <c r="I172" s="11"/>
      <c r="J172" s="11"/>
      <c r="K172" s="18"/>
      <c r="L172" s="95"/>
    </row>
    <row r="173" spans="1:12" s="12" customFormat="1" x14ac:dyDescent="0.3">
      <c r="A173" s="48">
        <v>147</v>
      </c>
      <c r="B173" s="199"/>
      <c r="C173" s="199"/>
      <c r="D173" s="19"/>
      <c r="E173" s="19"/>
      <c r="F173" s="19"/>
      <c r="G173" s="17"/>
      <c r="H173" s="17"/>
      <c r="I173" s="11"/>
      <c r="J173" s="11"/>
      <c r="K173" s="18"/>
      <c r="L173" s="95"/>
    </row>
    <row r="174" spans="1:12" s="12" customFormat="1" x14ac:dyDescent="0.3">
      <c r="A174" s="48">
        <v>148</v>
      </c>
      <c r="B174" s="199"/>
      <c r="C174" s="199"/>
      <c r="D174" s="19"/>
      <c r="E174" s="19"/>
      <c r="F174" s="19"/>
      <c r="G174" s="17"/>
      <c r="H174" s="17"/>
      <c r="I174" s="11"/>
      <c r="J174" s="11"/>
      <c r="K174" s="18"/>
      <c r="L174" s="95"/>
    </row>
    <row r="175" spans="1:12" s="12" customFormat="1" x14ac:dyDescent="0.3">
      <c r="A175" s="48">
        <v>149</v>
      </c>
      <c r="B175" s="199"/>
      <c r="C175" s="199"/>
      <c r="D175" s="19"/>
      <c r="E175" s="19"/>
      <c r="F175" s="19"/>
      <c r="G175" s="17"/>
      <c r="H175" s="17"/>
      <c r="I175" s="11"/>
      <c r="J175" s="11"/>
      <c r="K175" s="18"/>
      <c r="L175" s="95"/>
    </row>
    <row r="176" spans="1:12" s="12" customFormat="1" x14ac:dyDescent="0.3">
      <c r="A176" s="48">
        <v>150</v>
      </c>
      <c r="B176" s="199"/>
      <c r="C176" s="199"/>
      <c r="D176" s="19"/>
      <c r="E176" s="19"/>
      <c r="F176" s="19"/>
      <c r="G176" s="17"/>
      <c r="H176" s="17"/>
      <c r="I176" s="11"/>
      <c r="J176" s="11"/>
      <c r="K176" s="18"/>
      <c r="L176" s="95"/>
    </row>
    <row r="177" spans="1:12" s="12" customFormat="1" x14ac:dyDescent="0.3">
      <c r="A177" s="48">
        <v>151</v>
      </c>
      <c r="B177" s="199"/>
      <c r="C177" s="199"/>
      <c r="D177" s="19"/>
      <c r="E177" s="19"/>
      <c r="F177" s="19"/>
      <c r="G177" s="17"/>
      <c r="H177" s="17"/>
      <c r="I177" s="11"/>
      <c r="J177" s="11"/>
      <c r="K177" s="18"/>
      <c r="L177" s="95"/>
    </row>
    <row r="178" spans="1:12" s="12" customFormat="1" x14ac:dyDescent="0.3">
      <c r="A178" s="48">
        <v>152</v>
      </c>
      <c r="B178" s="199"/>
      <c r="C178" s="199"/>
      <c r="D178" s="19"/>
      <c r="E178" s="19"/>
      <c r="F178" s="19"/>
      <c r="G178" s="17"/>
      <c r="H178" s="17"/>
      <c r="I178" s="11"/>
      <c r="J178" s="11"/>
      <c r="K178" s="18"/>
      <c r="L178" s="95"/>
    </row>
    <row r="179" spans="1:12" s="12" customFormat="1" x14ac:dyDescent="0.3">
      <c r="A179" s="48">
        <v>153</v>
      </c>
      <c r="B179" s="199"/>
      <c r="C179" s="199"/>
      <c r="D179" s="19"/>
      <c r="E179" s="19"/>
      <c r="F179" s="19"/>
      <c r="G179" s="17"/>
      <c r="H179" s="17"/>
      <c r="I179" s="11"/>
      <c r="J179" s="11"/>
      <c r="K179" s="18"/>
      <c r="L179" s="95"/>
    </row>
    <row r="180" spans="1:12" s="12" customFormat="1" x14ac:dyDescent="0.3">
      <c r="A180" s="48">
        <v>154</v>
      </c>
      <c r="B180" s="199"/>
      <c r="C180" s="199"/>
      <c r="D180" s="19"/>
      <c r="E180" s="19"/>
      <c r="F180" s="19"/>
      <c r="G180" s="17"/>
      <c r="H180" s="17"/>
      <c r="I180" s="11"/>
      <c r="J180" s="11"/>
      <c r="K180" s="18"/>
      <c r="L180" s="95"/>
    </row>
    <row r="181" spans="1:12" s="12" customFormat="1" x14ac:dyDescent="0.3">
      <c r="A181" s="48">
        <v>155</v>
      </c>
      <c r="B181" s="199"/>
      <c r="C181" s="199"/>
      <c r="D181" s="19"/>
      <c r="E181" s="19"/>
      <c r="F181" s="19"/>
      <c r="G181" s="17"/>
      <c r="H181" s="17"/>
      <c r="I181" s="11"/>
      <c r="J181" s="11"/>
      <c r="K181" s="18"/>
      <c r="L181" s="95"/>
    </row>
    <row r="182" spans="1:12" s="12" customFormat="1" x14ac:dyDescent="0.3">
      <c r="A182" s="48">
        <v>156</v>
      </c>
      <c r="B182" s="199"/>
      <c r="C182" s="199"/>
      <c r="D182" s="19"/>
      <c r="E182" s="19"/>
      <c r="F182" s="19"/>
      <c r="G182" s="17"/>
      <c r="H182" s="17"/>
      <c r="I182" s="11"/>
      <c r="J182" s="11"/>
      <c r="K182" s="18"/>
      <c r="L182" s="95"/>
    </row>
    <row r="183" spans="1:12" s="12" customFormat="1" x14ac:dyDescent="0.3">
      <c r="A183" s="48">
        <v>157</v>
      </c>
      <c r="B183" s="199"/>
      <c r="C183" s="199"/>
      <c r="D183" s="19"/>
      <c r="E183" s="19"/>
      <c r="F183" s="19"/>
      <c r="G183" s="17"/>
      <c r="H183" s="17"/>
      <c r="I183" s="11"/>
      <c r="J183" s="11"/>
      <c r="K183" s="18"/>
      <c r="L183" s="95"/>
    </row>
    <row r="184" spans="1:12" s="12" customFormat="1" x14ac:dyDescent="0.3">
      <c r="A184" s="48">
        <v>158</v>
      </c>
      <c r="B184" s="199"/>
      <c r="C184" s="199"/>
      <c r="D184" s="19"/>
      <c r="E184" s="19"/>
      <c r="F184" s="19"/>
      <c r="G184" s="17"/>
      <c r="H184" s="17"/>
      <c r="I184" s="11"/>
      <c r="J184" s="11"/>
      <c r="K184" s="18"/>
      <c r="L184" s="95"/>
    </row>
    <row r="185" spans="1:12" s="12" customFormat="1" x14ac:dyDescent="0.3">
      <c r="A185" s="48">
        <v>159</v>
      </c>
      <c r="B185" s="199"/>
      <c r="C185" s="199"/>
      <c r="D185" s="19"/>
      <c r="E185" s="19"/>
      <c r="F185" s="19"/>
      <c r="G185" s="17"/>
      <c r="H185" s="17"/>
      <c r="I185" s="11"/>
      <c r="J185" s="11"/>
      <c r="K185" s="18"/>
      <c r="L185" s="95"/>
    </row>
    <row r="186" spans="1:12" s="12" customFormat="1" x14ac:dyDescent="0.3">
      <c r="A186" s="48">
        <v>160</v>
      </c>
      <c r="B186" s="199"/>
      <c r="C186" s="199"/>
      <c r="D186" s="19"/>
      <c r="E186" s="19"/>
      <c r="F186" s="19"/>
      <c r="G186" s="17"/>
      <c r="H186" s="17"/>
      <c r="I186" s="11"/>
      <c r="J186" s="11"/>
      <c r="K186" s="18"/>
      <c r="L186" s="95"/>
    </row>
    <row r="187" spans="1:12" s="12" customFormat="1" x14ac:dyDescent="0.3">
      <c r="A187" s="48">
        <v>161</v>
      </c>
      <c r="B187" s="199"/>
      <c r="C187" s="199"/>
      <c r="D187" s="19"/>
      <c r="E187" s="19"/>
      <c r="F187" s="19"/>
      <c r="G187" s="17"/>
      <c r="H187" s="17"/>
      <c r="I187" s="11"/>
      <c r="J187" s="11"/>
      <c r="K187" s="18"/>
      <c r="L187" s="95"/>
    </row>
    <row r="188" spans="1:12" s="12" customFormat="1" x14ac:dyDescent="0.3">
      <c r="A188" s="48">
        <v>162</v>
      </c>
      <c r="B188" s="199"/>
      <c r="C188" s="199"/>
      <c r="D188" s="19"/>
      <c r="E188" s="19"/>
      <c r="F188" s="19"/>
      <c r="G188" s="17"/>
      <c r="H188" s="17"/>
      <c r="I188" s="11"/>
      <c r="J188" s="11"/>
      <c r="K188" s="18"/>
      <c r="L188" s="95"/>
    </row>
    <row r="189" spans="1:12" s="12" customFormat="1" x14ac:dyDescent="0.3">
      <c r="A189" s="48">
        <v>163</v>
      </c>
      <c r="B189" s="199"/>
      <c r="C189" s="199"/>
      <c r="D189" s="19"/>
      <c r="E189" s="19"/>
      <c r="F189" s="19"/>
      <c r="G189" s="17"/>
      <c r="H189" s="17"/>
      <c r="I189" s="11"/>
      <c r="J189" s="11"/>
      <c r="K189" s="18"/>
      <c r="L189" s="95"/>
    </row>
    <row r="190" spans="1:12" s="12" customFormat="1" x14ac:dyDescent="0.3">
      <c r="A190" s="48">
        <v>164</v>
      </c>
      <c r="B190" s="199"/>
      <c r="C190" s="199"/>
      <c r="D190" s="19"/>
      <c r="E190" s="19"/>
      <c r="F190" s="19"/>
      <c r="G190" s="17"/>
      <c r="H190" s="17"/>
      <c r="I190" s="11"/>
      <c r="J190" s="11"/>
      <c r="K190" s="18"/>
      <c r="L190" s="95"/>
    </row>
    <row r="191" spans="1:12" s="12" customFormat="1" x14ac:dyDescent="0.3">
      <c r="A191" s="48">
        <v>165</v>
      </c>
      <c r="B191" s="199"/>
      <c r="C191" s="199"/>
      <c r="D191" s="19"/>
      <c r="E191" s="19"/>
      <c r="F191" s="19"/>
      <c r="G191" s="17"/>
      <c r="H191" s="17"/>
      <c r="I191" s="11"/>
      <c r="J191" s="11"/>
      <c r="K191" s="18"/>
      <c r="L191" s="95"/>
    </row>
    <row r="192" spans="1:12" s="12" customFormat="1" x14ac:dyDescent="0.3">
      <c r="A192" s="48">
        <v>166</v>
      </c>
      <c r="B192" s="199"/>
      <c r="C192" s="199"/>
      <c r="D192" s="19"/>
      <c r="E192" s="19"/>
      <c r="F192" s="19"/>
      <c r="G192" s="17"/>
      <c r="H192" s="17"/>
      <c r="I192" s="11"/>
      <c r="J192" s="11"/>
      <c r="K192" s="18"/>
      <c r="L192" s="95"/>
    </row>
    <row r="193" spans="1:12" s="12" customFormat="1" x14ac:dyDescent="0.3">
      <c r="A193" s="48">
        <v>167</v>
      </c>
      <c r="B193" s="199"/>
      <c r="C193" s="199"/>
      <c r="D193" s="19"/>
      <c r="E193" s="19"/>
      <c r="F193" s="19"/>
      <c r="G193" s="17"/>
      <c r="H193" s="17"/>
      <c r="I193" s="11"/>
      <c r="J193" s="11"/>
      <c r="K193" s="18"/>
      <c r="L193" s="95"/>
    </row>
    <row r="194" spans="1:12" s="12" customFormat="1" x14ac:dyDescent="0.3">
      <c r="A194" s="48">
        <v>168</v>
      </c>
      <c r="B194" s="199"/>
      <c r="C194" s="199"/>
      <c r="D194" s="19"/>
      <c r="E194" s="19"/>
      <c r="F194" s="19"/>
      <c r="G194" s="17"/>
      <c r="H194" s="17"/>
      <c r="I194" s="11"/>
      <c r="J194" s="11"/>
      <c r="K194" s="18"/>
      <c r="L194" s="95"/>
    </row>
    <row r="195" spans="1:12" s="12" customFormat="1" x14ac:dyDescent="0.3">
      <c r="A195" s="48">
        <v>169</v>
      </c>
      <c r="B195" s="199"/>
      <c r="C195" s="199"/>
      <c r="D195" s="19"/>
      <c r="E195" s="19"/>
      <c r="F195" s="19"/>
      <c r="G195" s="17"/>
      <c r="H195" s="17"/>
      <c r="I195" s="11"/>
      <c r="J195" s="11"/>
      <c r="K195" s="18"/>
      <c r="L195" s="95"/>
    </row>
    <row r="196" spans="1:12" s="12" customFormat="1" x14ac:dyDescent="0.3">
      <c r="A196" s="48">
        <v>170</v>
      </c>
      <c r="B196" s="199"/>
      <c r="C196" s="199"/>
      <c r="D196" s="19"/>
      <c r="E196" s="19"/>
      <c r="F196" s="19"/>
      <c r="G196" s="17"/>
      <c r="H196" s="17"/>
      <c r="I196" s="11"/>
      <c r="J196" s="11"/>
      <c r="K196" s="18"/>
      <c r="L196" s="95"/>
    </row>
    <row r="197" spans="1:12" s="12" customFormat="1" x14ac:dyDescent="0.3">
      <c r="A197" s="48">
        <v>171</v>
      </c>
      <c r="B197" s="199"/>
      <c r="C197" s="199"/>
      <c r="D197" s="19"/>
      <c r="E197" s="19"/>
      <c r="F197" s="19"/>
      <c r="G197" s="17"/>
      <c r="H197" s="17"/>
      <c r="I197" s="11"/>
      <c r="J197" s="11"/>
      <c r="K197" s="18"/>
      <c r="L197" s="95"/>
    </row>
    <row r="198" spans="1:12" s="12" customFormat="1" x14ac:dyDescent="0.3">
      <c r="A198" s="48">
        <v>172</v>
      </c>
      <c r="B198" s="199"/>
      <c r="C198" s="199"/>
      <c r="D198" s="19"/>
      <c r="E198" s="19"/>
      <c r="F198" s="19"/>
      <c r="G198" s="17"/>
      <c r="H198" s="17"/>
      <c r="I198" s="11"/>
      <c r="J198" s="11"/>
      <c r="K198" s="18"/>
      <c r="L198" s="95"/>
    </row>
    <row r="199" spans="1:12" s="12" customFormat="1" x14ac:dyDescent="0.3">
      <c r="A199" s="48">
        <v>173</v>
      </c>
      <c r="B199" s="199"/>
      <c r="C199" s="199"/>
      <c r="D199" s="19"/>
      <c r="E199" s="19"/>
      <c r="F199" s="19"/>
      <c r="G199" s="17"/>
      <c r="H199" s="17"/>
      <c r="I199" s="11"/>
      <c r="J199" s="11"/>
      <c r="K199" s="18"/>
      <c r="L199" s="95"/>
    </row>
    <row r="200" spans="1:12" s="12" customFormat="1" x14ac:dyDescent="0.3">
      <c r="A200" s="48">
        <v>174</v>
      </c>
      <c r="B200" s="199"/>
      <c r="C200" s="199"/>
      <c r="D200" s="19"/>
      <c r="E200" s="19"/>
      <c r="F200" s="19"/>
      <c r="G200" s="17"/>
      <c r="H200" s="17"/>
      <c r="I200" s="11"/>
      <c r="J200" s="11"/>
      <c r="K200" s="18"/>
      <c r="L200" s="95"/>
    </row>
    <row r="201" spans="1:12" s="12" customFormat="1" x14ac:dyDescent="0.3">
      <c r="A201" s="48">
        <v>175</v>
      </c>
      <c r="B201" s="199"/>
      <c r="C201" s="199"/>
      <c r="D201" s="19"/>
      <c r="E201" s="19"/>
      <c r="F201" s="19"/>
      <c r="G201" s="17"/>
      <c r="H201" s="17"/>
      <c r="I201" s="11"/>
      <c r="J201" s="11"/>
      <c r="K201" s="18"/>
      <c r="L201" s="95"/>
    </row>
    <row r="202" spans="1:12" s="12" customFormat="1" x14ac:dyDescent="0.3">
      <c r="A202" s="48">
        <v>176</v>
      </c>
      <c r="B202" s="199"/>
      <c r="C202" s="199"/>
      <c r="D202" s="19"/>
      <c r="E202" s="19"/>
      <c r="F202" s="19"/>
      <c r="G202" s="17"/>
      <c r="H202" s="17"/>
      <c r="I202" s="11"/>
      <c r="J202" s="11"/>
      <c r="K202" s="18"/>
      <c r="L202" s="95"/>
    </row>
    <row r="203" spans="1:12" s="12" customFormat="1" x14ac:dyDescent="0.3">
      <c r="A203" s="48">
        <v>177</v>
      </c>
      <c r="B203" s="199"/>
      <c r="C203" s="199"/>
      <c r="D203" s="19"/>
      <c r="E203" s="19"/>
      <c r="F203" s="19"/>
      <c r="G203" s="17"/>
      <c r="H203" s="17"/>
      <c r="I203" s="11"/>
      <c r="J203" s="11"/>
      <c r="K203" s="18"/>
      <c r="L203" s="95"/>
    </row>
    <row r="204" spans="1:12" s="12" customFormat="1" x14ac:dyDescent="0.3">
      <c r="A204" s="48">
        <v>178</v>
      </c>
      <c r="B204" s="199"/>
      <c r="C204" s="199"/>
      <c r="D204" s="19"/>
      <c r="E204" s="19"/>
      <c r="F204" s="19"/>
      <c r="G204" s="17"/>
      <c r="H204" s="17"/>
      <c r="I204" s="11"/>
      <c r="J204" s="11"/>
      <c r="K204" s="18"/>
      <c r="L204" s="95"/>
    </row>
    <row r="205" spans="1:12" s="12" customFormat="1" x14ac:dyDescent="0.3">
      <c r="A205" s="48">
        <v>179</v>
      </c>
      <c r="B205" s="199"/>
      <c r="C205" s="199"/>
      <c r="D205" s="19"/>
      <c r="E205" s="19"/>
      <c r="F205" s="19"/>
      <c r="G205" s="17"/>
      <c r="H205" s="17"/>
      <c r="I205" s="11"/>
      <c r="J205" s="11"/>
      <c r="K205" s="18"/>
      <c r="L205" s="95"/>
    </row>
    <row r="206" spans="1:12" s="12" customFormat="1" x14ac:dyDescent="0.3">
      <c r="A206" s="48">
        <v>180</v>
      </c>
      <c r="B206" s="199"/>
      <c r="C206" s="199"/>
      <c r="D206" s="19"/>
      <c r="E206" s="19"/>
      <c r="F206" s="19"/>
      <c r="G206" s="17"/>
      <c r="H206" s="17"/>
      <c r="I206" s="11"/>
      <c r="J206" s="11"/>
      <c r="K206" s="18"/>
      <c r="L206" s="95"/>
    </row>
    <row r="207" spans="1:12" s="12" customFormat="1" x14ac:dyDescent="0.3">
      <c r="A207" s="48">
        <v>181</v>
      </c>
      <c r="B207" s="199"/>
      <c r="C207" s="199"/>
      <c r="D207" s="19"/>
      <c r="E207" s="19"/>
      <c r="F207" s="19"/>
      <c r="G207" s="17"/>
      <c r="H207" s="17"/>
      <c r="I207" s="11"/>
      <c r="J207" s="11"/>
      <c r="K207" s="18"/>
      <c r="L207" s="95"/>
    </row>
    <row r="208" spans="1:12" s="12" customFormat="1" x14ac:dyDescent="0.3">
      <c r="A208" s="48">
        <v>182</v>
      </c>
      <c r="B208" s="199"/>
      <c r="C208" s="199"/>
      <c r="D208" s="19"/>
      <c r="E208" s="19"/>
      <c r="F208" s="19"/>
      <c r="G208" s="17"/>
      <c r="H208" s="17"/>
      <c r="I208" s="11"/>
      <c r="J208" s="11"/>
      <c r="K208" s="18"/>
      <c r="L208" s="95"/>
    </row>
    <row r="209" spans="1:12" s="12" customFormat="1" x14ac:dyDescent="0.3">
      <c r="A209" s="48">
        <v>183</v>
      </c>
      <c r="B209" s="199"/>
      <c r="C209" s="199"/>
      <c r="D209" s="19"/>
      <c r="E209" s="19"/>
      <c r="F209" s="19"/>
      <c r="G209" s="17"/>
      <c r="H209" s="17"/>
      <c r="I209" s="11"/>
      <c r="J209" s="11"/>
      <c r="K209" s="18"/>
      <c r="L209" s="95"/>
    </row>
    <row r="210" spans="1:12" s="12" customFormat="1" x14ac:dyDescent="0.3">
      <c r="A210" s="48">
        <v>184</v>
      </c>
      <c r="B210" s="199"/>
      <c r="C210" s="199"/>
      <c r="D210" s="19"/>
      <c r="E210" s="19"/>
      <c r="F210" s="19"/>
      <c r="G210" s="17"/>
      <c r="H210" s="17"/>
      <c r="I210" s="11"/>
      <c r="J210" s="11"/>
      <c r="K210" s="18"/>
      <c r="L210" s="95"/>
    </row>
    <row r="211" spans="1:12" s="12" customFormat="1" x14ac:dyDescent="0.3">
      <c r="A211" s="48">
        <v>185</v>
      </c>
      <c r="B211" s="199"/>
      <c r="C211" s="199"/>
      <c r="D211" s="19"/>
      <c r="E211" s="19"/>
      <c r="F211" s="19"/>
      <c r="G211" s="17"/>
      <c r="H211" s="17"/>
      <c r="I211" s="11"/>
      <c r="J211" s="11"/>
      <c r="K211" s="18"/>
      <c r="L211" s="95"/>
    </row>
    <row r="212" spans="1:12" s="12" customFormat="1" x14ac:dyDescent="0.3">
      <c r="A212" s="48">
        <v>186</v>
      </c>
      <c r="B212" s="199"/>
      <c r="C212" s="199"/>
      <c r="D212" s="19"/>
      <c r="E212" s="19"/>
      <c r="F212" s="19"/>
      <c r="G212" s="17"/>
      <c r="H212" s="17"/>
      <c r="I212" s="11"/>
      <c r="J212" s="11"/>
      <c r="K212" s="18"/>
      <c r="L212" s="95"/>
    </row>
    <row r="213" spans="1:12" s="12" customFormat="1" x14ac:dyDescent="0.3">
      <c r="A213" s="48">
        <v>187</v>
      </c>
      <c r="B213" s="199"/>
      <c r="C213" s="199"/>
      <c r="D213" s="19"/>
      <c r="E213" s="19"/>
      <c r="F213" s="19"/>
      <c r="G213" s="17"/>
      <c r="H213" s="17"/>
      <c r="I213" s="11"/>
      <c r="J213" s="11"/>
      <c r="K213" s="18"/>
      <c r="L213" s="95"/>
    </row>
    <row r="214" spans="1:12" s="12" customFormat="1" x14ac:dyDescent="0.3">
      <c r="A214" s="48">
        <v>188</v>
      </c>
      <c r="B214" s="199"/>
      <c r="C214" s="199"/>
      <c r="D214" s="19"/>
      <c r="E214" s="19"/>
      <c r="F214" s="19"/>
      <c r="G214" s="17"/>
      <c r="H214" s="17"/>
      <c r="I214" s="11"/>
      <c r="J214" s="11"/>
      <c r="K214" s="18"/>
      <c r="L214" s="95"/>
    </row>
    <row r="215" spans="1:12" s="12" customFormat="1" x14ac:dyDescent="0.3">
      <c r="A215" s="48">
        <v>189</v>
      </c>
      <c r="B215" s="199"/>
      <c r="C215" s="199"/>
      <c r="D215" s="19"/>
      <c r="E215" s="19"/>
      <c r="F215" s="19"/>
      <c r="G215" s="17"/>
      <c r="H215" s="17"/>
      <c r="I215" s="11"/>
      <c r="J215" s="11"/>
      <c r="K215" s="18"/>
      <c r="L215" s="95"/>
    </row>
    <row r="216" spans="1:12" s="12" customFormat="1" x14ac:dyDescent="0.3">
      <c r="A216" s="48">
        <v>190</v>
      </c>
      <c r="B216" s="199"/>
      <c r="C216" s="199"/>
      <c r="D216" s="19"/>
      <c r="E216" s="19"/>
      <c r="F216" s="19"/>
      <c r="G216" s="17"/>
      <c r="H216" s="17"/>
      <c r="I216" s="11"/>
      <c r="J216" s="11"/>
      <c r="K216" s="18"/>
      <c r="L216" s="95"/>
    </row>
    <row r="217" spans="1:12" s="12" customFormat="1" x14ac:dyDescent="0.3">
      <c r="A217" s="48">
        <v>191</v>
      </c>
      <c r="B217" s="199"/>
      <c r="C217" s="199"/>
      <c r="D217" s="19"/>
      <c r="E217" s="19"/>
      <c r="F217" s="19"/>
      <c r="G217" s="17"/>
      <c r="H217" s="17"/>
      <c r="I217" s="11"/>
      <c r="J217" s="11"/>
      <c r="K217" s="18"/>
      <c r="L217" s="95"/>
    </row>
    <row r="218" spans="1:12" s="12" customFormat="1" x14ac:dyDescent="0.3">
      <c r="A218" s="48">
        <v>192</v>
      </c>
      <c r="B218" s="199"/>
      <c r="C218" s="199"/>
      <c r="D218" s="19"/>
      <c r="E218" s="19"/>
      <c r="F218" s="19"/>
      <c r="G218" s="17"/>
      <c r="H218" s="17"/>
      <c r="I218" s="11"/>
      <c r="J218" s="11"/>
      <c r="K218" s="18"/>
      <c r="L218" s="95"/>
    </row>
    <row r="219" spans="1:12" s="12" customFormat="1" x14ac:dyDescent="0.3">
      <c r="A219" s="48">
        <v>193</v>
      </c>
      <c r="B219" s="199"/>
      <c r="C219" s="199"/>
      <c r="D219" s="19"/>
      <c r="E219" s="19"/>
      <c r="F219" s="19"/>
      <c r="G219" s="17"/>
      <c r="H219" s="17"/>
      <c r="I219" s="11"/>
      <c r="J219" s="11"/>
      <c r="K219" s="18"/>
      <c r="L219" s="95"/>
    </row>
    <row r="220" spans="1:12" s="12" customFormat="1" x14ac:dyDescent="0.3">
      <c r="A220" s="48">
        <v>194</v>
      </c>
      <c r="B220" s="199"/>
      <c r="C220" s="199"/>
      <c r="D220" s="19"/>
      <c r="E220" s="19"/>
      <c r="F220" s="19"/>
      <c r="G220" s="17"/>
      <c r="H220" s="17"/>
      <c r="I220" s="11"/>
      <c r="J220" s="11"/>
      <c r="K220" s="18"/>
      <c r="L220" s="95"/>
    </row>
    <row r="221" spans="1:12" s="12" customFormat="1" x14ac:dyDescent="0.3">
      <c r="A221" s="48">
        <v>195</v>
      </c>
      <c r="B221" s="199"/>
      <c r="C221" s="199"/>
      <c r="D221" s="19"/>
      <c r="E221" s="19"/>
      <c r="F221" s="19"/>
      <c r="G221" s="17"/>
      <c r="H221" s="17"/>
      <c r="I221" s="11"/>
      <c r="J221" s="11"/>
      <c r="K221" s="18"/>
      <c r="L221" s="95"/>
    </row>
    <row r="222" spans="1:12" s="12" customFormat="1" x14ac:dyDescent="0.3">
      <c r="A222" s="48">
        <v>196</v>
      </c>
      <c r="B222" s="199"/>
      <c r="C222" s="199"/>
      <c r="D222" s="19"/>
      <c r="E222" s="19"/>
      <c r="F222" s="19"/>
      <c r="G222" s="17"/>
      <c r="H222" s="17"/>
      <c r="I222" s="11"/>
      <c r="J222" s="11"/>
      <c r="K222" s="18"/>
      <c r="L222" s="95"/>
    </row>
    <row r="223" spans="1:12" s="12" customFormat="1" x14ac:dyDescent="0.3">
      <c r="A223" s="48">
        <v>197</v>
      </c>
      <c r="B223" s="199"/>
      <c r="C223" s="199"/>
      <c r="D223" s="19"/>
      <c r="E223" s="19"/>
      <c r="F223" s="19"/>
      <c r="G223" s="17"/>
      <c r="H223" s="17"/>
      <c r="I223" s="11"/>
      <c r="J223" s="11"/>
      <c r="K223" s="18"/>
      <c r="L223" s="95"/>
    </row>
    <row r="224" spans="1:12" s="12" customFormat="1" x14ac:dyDescent="0.3">
      <c r="A224" s="48">
        <v>198</v>
      </c>
      <c r="B224" s="199"/>
      <c r="C224" s="199"/>
      <c r="D224" s="19"/>
      <c r="E224" s="19"/>
      <c r="F224" s="19"/>
      <c r="G224" s="17"/>
      <c r="H224" s="17"/>
      <c r="I224" s="11"/>
      <c r="J224" s="11"/>
      <c r="K224" s="18"/>
      <c r="L224" s="95"/>
    </row>
    <row r="225" spans="1:12" s="12" customFormat="1" x14ac:dyDescent="0.3">
      <c r="A225" s="48">
        <v>199</v>
      </c>
      <c r="B225" s="199"/>
      <c r="C225" s="199"/>
      <c r="D225" s="19"/>
      <c r="E225" s="19"/>
      <c r="F225" s="19"/>
      <c r="G225" s="17"/>
      <c r="H225" s="17"/>
      <c r="I225" s="11"/>
      <c r="J225" s="11"/>
      <c r="K225" s="18"/>
      <c r="L225" s="95"/>
    </row>
    <row r="226" spans="1:12" s="12" customFormat="1" x14ac:dyDescent="0.3">
      <c r="A226" s="48">
        <v>200</v>
      </c>
      <c r="B226" s="199"/>
      <c r="C226" s="199"/>
      <c r="D226" s="19"/>
      <c r="E226" s="19"/>
      <c r="F226" s="19"/>
      <c r="G226" s="17"/>
      <c r="H226" s="17"/>
      <c r="I226" s="11"/>
      <c r="J226" s="11"/>
      <c r="K226" s="18"/>
      <c r="L226" s="95"/>
    </row>
    <row r="227" spans="1:12" s="12" customFormat="1" x14ac:dyDescent="0.3">
      <c r="A227" s="48">
        <v>201</v>
      </c>
      <c r="B227" s="199"/>
      <c r="C227" s="199"/>
      <c r="D227" s="19"/>
      <c r="E227" s="19"/>
      <c r="F227" s="19"/>
      <c r="G227" s="17"/>
      <c r="H227" s="17"/>
      <c r="I227" s="11"/>
      <c r="J227" s="11"/>
      <c r="K227" s="18"/>
      <c r="L227" s="95"/>
    </row>
    <row r="228" spans="1:12" s="12" customFormat="1" x14ac:dyDescent="0.3">
      <c r="A228" s="48">
        <v>202</v>
      </c>
      <c r="B228" s="199"/>
      <c r="C228" s="199"/>
      <c r="D228" s="19"/>
      <c r="E228" s="19"/>
      <c r="F228" s="19"/>
      <c r="G228" s="17"/>
      <c r="H228" s="17"/>
      <c r="I228" s="11"/>
      <c r="J228" s="11"/>
      <c r="K228" s="18"/>
      <c r="L228" s="95"/>
    </row>
    <row r="229" spans="1:12" s="12" customFormat="1" x14ac:dyDescent="0.3">
      <c r="A229" s="48">
        <v>203</v>
      </c>
      <c r="B229" s="199"/>
      <c r="C229" s="199"/>
      <c r="D229" s="19"/>
      <c r="E229" s="19"/>
      <c r="F229" s="19"/>
      <c r="G229" s="17"/>
      <c r="H229" s="17"/>
      <c r="I229" s="11"/>
      <c r="J229" s="11"/>
      <c r="K229" s="18"/>
      <c r="L229" s="95"/>
    </row>
    <row r="230" spans="1:12" s="12" customFormat="1" x14ac:dyDescent="0.3">
      <c r="A230" s="48">
        <v>204</v>
      </c>
      <c r="B230" s="199"/>
      <c r="C230" s="199"/>
      <c r="D230" s="19"/>
      <c r="E230" s="19"/>
      <c r="F230" s="19"/>
      <c r="G230" s="17"/>
      <c r="H230" s="17"/>
      <c r="I230" s="11"/>
      <c r="J230" s="11"/>
      <c r="K230" s="18"/>
      <c r="L230" s="95"/>
    </row>
    <row r="231" spans="1:12" s="12" customFormat="1" x14ac:dyDescent="0.3">
      <c r="A231" s="48">
        <v>205</v>
      </c>
      <c r="B231" s="199"/>
      <c r="C231" s="199"/>
      <c r="D231" s="19"/>
      <c r="E231" s="19"/>
      <c r="F231" s="19"/>
      <c r="G231" s="17"/>
      <c r="H231" s="17"/>
      <c r="I231" s="11"/>
      <c r="J231" s="11"/>
      <c r="K231" s="18"/>
      <c r="L231" s="95"/>
    </row>
    <row r="232" spans="1:12" s="12" customFormat="1" x14ac:dyDescent="0.3">
      <c r="A232" s="48">
        <v>206</v>
      </c>
      <c r="B232" s="199"/>
      <c r="C232" s="199"/>
      <c r="D232" s="19"/>
      <c r="E232" s="19"/>
      <c r="F232" s="19"/>
      <c r="G232" s="17"/>
      <c r="H232" s="17"/>
      <c r="I232" s="11"/>
      <c r="J232" s="11"/>
      <c r="K232" s="18"/>
      <c r="L232" s="95"/>
    </row>
    <row r="233" spans="1:12" s="12" customFormat="1" x14ac:dyDescent="0.3">
      <c r="A233" s="48">
        <v>207</v>
      </c>
      <c r="B233" s="199"/>
      <c r="C233" s="199"/>
      <c r="D233" s="19"/>
      <c r="E233" s="19"/>
      <c r="F233" s="19"/>
      <c r="G233" s="17"/>
      <c r="H233" s="17"/>
      <c r="I233" s="11"/>
      <c r="J233" s="11"/>
      <c r="K233" s="18"/>
      <c r="L233" s="95"/>
    </row>
    <row r="234" spans="1:12" s="12" customFormat="1" x14ac:dyDescent="0.3">
      <c r="A234" s="48">
        <v>208</v>
      </c>
      <c r="B234" s="199"/>
      <c r="C234" s="199"/>
      <c r="D234" s="19"/>
      <c r="E234" s="19"/>
      <c r="F234" s="19"/>
      <c r="G234" s="17"/>
      <c r="H234" s="17"/>
      <c r="I234" s="11"/>
      <c r="J234" s="11"/>
      <c r="K234" s="18"/>
      <c r="L234" s="95"/>
    </row>
    <row r="235" spans="1:12" s="12" customFormat="1" x14ac:dyDescent="0.3">
      <c r="A235" s="48">
        <v>209</v>
      </c>
      <c r="B235" s="199"/>
      <c r="C235" s="199"/>
      <c r="D235" s="19"/>
      <c r="E235" s="19"/>
      <c r="F235" s="19"/>
      <c r="G235" s="17"/>
      <c r="H235" s="17"/>
      <c r="I235" s="11"/>
      <c r="J235" s="11"/>
      <c r="K235" s="18"/>
      <c r="L235" s="95"/>
    </row>
    <row r="236" spans="1:12" s="12" customFormat="1" x14ac:dyDescent="0.3">
      <c r="A236" s="48">
        <v>210</v>
      </c>
      <c r="B236" s="199"/>
      <c r="C236" s="199"/>
      <c r="D236" s="19"/>
      <c r="E236" s="19"/>
      <c r="F236" s="19"/>
      <c r="G236" s="17"/>
      <c r="H236" s="17"/>
      <c r="I236" s="11"/>
      <c r="J236" s="11"/>
      <c r="K236" s="18"/>
      <c r="L236" s="95"/>
    </row>
    <row r="237" spans="1:12" s="12" customFormat="1" x14ac:dyDescent="0.3">
      <c r="A237" s="48">
        <v>211</v>
      </c>
      <c r="B237" s="199"/>
      <c r="C237" s="199"/>
      <c r="D237" s="19"/>
      <c r="E237" s="19"/>
      <c r="F237" s="19"/>
      <c r="G237" s="17"/>
      <c r="H237" s="17"/>
      <c r="I237" s="11"/>
      <c r="J237" s="11"/>
      <c r="K237" s="18"/>
      <c r="L237" s="95"/>
    </row>
    <row r="238" spans="1:12" s="12" customFormat="1" x14ac:dyDescent="0.3">
      <c r="A238" s="48">
        <v>212</v>
      </c>
      <c r="B238" s="199"/>
      <c r="C238" s="199"/>
      <c r="D238" s="19"/>
      <c r="E238" s="19"/>
      <c r="F238" s="19"/>
      <c r="G238" s="17"/>
      <c r="H238" s="17"/>
      <c r="I238" s="11"/>
      <c r="J238" s="11"/>
      <c r="K238" s="18"/>
      <c r="L238" s="95"/>
    </row>
    <row r="239" spans="1:12" s="12" customFormat="1" x14ac:dyDescent="0.3">
      <c r="A239" s="48">
        <v>213</v>
      </c>
      <c r="B239" s="199"/>
      <c r="C239" s="199"/>
      <c r="D239" s="19"/>
      <c r="E239" s="19"/>
      <c r="F239" s="19"/>
      <c r="G239" s="17"/>
      <c r="H239" s="17"/>
      <c r="I239" s="11"/>
      <c r="J239" s="11"/>
      <c r="K239" s="18"/>
      <c r="L239" s="95"/>
    </row>
    <row r="240" spans="1:12" s="12" customFormat="1" x14ac:dyDescent="0.3">
      <c r="A240" s="48">
        <v>214</v>
      </c>
      <c r="B240" s="199"/>
      <c r="C240" s="199"/>
      <c r="D240" s="19"/>
      <c r="E240" s="19"/>
      <c r="F240" s="19"/>
      <c r="G240" s="17"/>
      <c r="H240" s="17"/>
      <c r="I240" s="11"/>
      <c r="J240" s="11"/>
      <c r="K240" s="18"/>
      <c r="L240" s="95"/>
    </row>
    <row r="241" spans="1:12" s="12" customFormat="1" x14ac:dyDescent="0.3">
      <c r="A241" s="48">
        <v>215</v>
      </c>
      <c r="B241" s="199"/>
      <c r="C241" s="199"/>
      <c r="D241" s="19"/>
      <c r="E241" s="19"/>
      <c r="F241" s="19"/>
      <c r="G241" s="17"/>
      <c r="H241" s="17"/>
      <c r="I241" s="11"/>
      <c r="J241" s="11"/>
      <c r="K241" s="18"/>
      <c r="L241" s="95"/>
    </row>
    <row r="242" spans="1:12" s="12" customFormat="1" x14ac:dyDescent="0.3">
      <c r="A242" s="48">
        <v>216</v>
      </c>
      <c r="B242" s="199"/>
      <c r="C242" s="199"/>
      <c r="D242" s="19"/>
      <c r="E242" s="19"/>
      <c r="F242" s="19"/>
      <c r="G242" s="17"/>
      <c r="H242" s="17"/>
      <c r="I242" s="11"/>
      <c r="J242" s="11"/>
      <c r="K242" s="18"/>
      <c r="L242" s="95"/>
    </row>
    <row r="243" spans="1:12" s="12" customFormat="1" x14ac:dyDescent="0.3">
      <c r="A243" s="48">
        <v>217</v>
      </c>
      <c r="B243" s="199"/>
      <c r="C243" s="199"/>
      <c r="D243" s="19"/>
      <c r="E243" s="19"/>
      <c r="F243" s="19"/>
      <c r="G243" s="17"/>
      <c r="H243" s="17"/>
      <c r="I243" s="11"/>
      <c r="J243" s="11"/>
      <c r="K243" s="18"/>
      <c r="L243" s="95"/>
    </row>
    <row r="244" spans="1:12" s="12" customFormat="1" x14ac:dyDescent="0.3">
      <c r="A244" s="48">
        <v>218</v>
      </c>
      <c r="B244" s="199"/>
      <c r="C244" s="199"/>
      <c r="D244" s="19"/>
      <c r="E244" s="19"/>
      <c r="F244" s="19"/>
      <c r="G244" s="17"/>
      <c r="H244" s="17"/>
      <c r="I244" s="11"/>
      <c r="J244" s="11"/>
      <c r="K244" s="18"/>
      <c r="L244" s="95"/>
    </row>
    <row r="245" spans="1:12" s="12" customFormat="1" x14ac:dyDescent="0.3">
      <c r="A245" s="48">
        <v>219</v>
      </c>
      <c r="B245" s="199"/>
      <c r="C245" s="199"/>
      <c r="D245" s="19"/>
      <c r="E245" s="19"/>
      <c r="F245" s="19"/>
      <c r="G245" s="17"/>
      <c r="H245" s="17"/>
      <c r="I245" s="11"/>
      <c r="J245" s="11"/>
      <c r="K245" s="18"/>
      <c r="L245" s="95"/>
    </row>
    <row r="246" spans="1:12" s="12" customFormat="1" x14ac:dyDescent="0.3">
      <c r="A246" s="48">
        <v>220</v>
      </c>
      <c r="B246" s="199"/>
      <c r="C246" s="199"/>
      <c r="D246" s="19"/>
      <c r="E246" s="19"/>
      <c r="F246" s="19"/>
      <c r="G246" s="17"/>
      <c r="H246" s="17"/>
      <c r="I246" s="11"/>
      <c r="J246" s="11"/>
      <c r="K246" s="18"/>
      <c r="L246" s="95"/>
    </row>
    <row r="247" spans="1:12" s="12" customFormat="1" x14ac:dyDescent="0.3">
      <c r="A247" s="48">
        <v>221</v>
      </c>
      <c r="B247" s="199"/>
      <c r="C247" s="199"/>
      <c r="D247" s="19"/>
      <c r="E247" s="19"/>
      <c r="F247" s="19"/>
      <c r="G247" s="17"/>
      <c r="H247" s="17"/>
      <c r="I247" s="11"/>
      <c r="J247" s="11"/>
      <c r="K247" s="18"/>
      <c r="L247" s="95"/>
    </row>
    <row r="248" spans="1:12" s="12" customFormat="1" x14ac:dyDescent="0.3">
      <c r="A248" s="48">
        <v>222</v>
      </c>
      <c r="B248" s="199"/>
      <c r="C248" s="199"/>
      <c r="D248" s="19"/>
      <c r="E248" s="19"/>
      <c r="F248" s="19"/>
      <c r="G248" s="17"/>
      <c r="H248" s="17"/>
      <c r="I248" s="11"/>
      <c r="J248" s="11"/>
      <c r="K248" s="18"/>
      <c r="L248" s="95"/>
    </row>
    <row r="249" spans="1:12" s="12" customFormat="1" x14ac:dyDescent="0.3">
      <c r="A249" s="48">
        <v>223</v>
      </c>
      <c r="B249" s="199"/>
      <c r="C249" s="199"/>
      <c r="D249" s="19"/>
      <c r="E249" s="19"/>
      <c r="F249" s="19"/>
      <c r="G249" s="17"/>
      <c r="H249" s="17"/>
      <c r="I249" s="11"/>
      <c r="J249" s="11"/>
      <c r="K249" s="18"/>
      <c r="L249" s="95"/>
    </row>
    <row r="250" spans="1:12" s="12" customFormat="1" x14ac:dyDescent="0.3">
      <c r="A250" s="48">
        <v>224</v>
      </c>
      <c r="B250" s="199"/>
      <c r="C250" s="199"/>
      <c r="D250" s="19"/>
      <c r="E250" s="19"/>
      <c r="F250" s="19"/>
      <c r="G250" s="17"/>
      <c r="H250" s="17"/>
      <c r="I250" s="11"/>
      <c r="J250" s="11"/>
      <c r="K250" s="18"/>
      <c r="L250" s="95"/>
    </row>
    <row r="251" spans="1:12" s="12" customFormat="1" x14ac:dyDescent="0.3">
      <c r="A251" s="48">
        <v>225</v>
      </c>
      <c r="B251" s="199"/>
      <c r="C251" s="199"/>
      <c r="D251" s="19"/>
      <c r="E251" s="19"/>
      <c r="F251" s="19"/>
      <c r="G251" s="17"/>
      <c r="H251" s="17"/>
      <c r="I251" s="11"/>
      <c r="J251" s="11"/>
      <c r="K251" s="18"/>
      <c r="L251" s="95"/>
    </row>
    <row r="252" spans="1:12" s="12" customFormat="1" x14ac:dyDescent="0.3">
      <c r="A252" s="48">
        <v>226</v>
      </c>
      <c r="B252" s="199"/>
      <c r="C252" s="199"/>
      <c r="D252" s="19"/>
      <c r="E252" s="19"/>
      <c r="F252" s="19"/>
      <c r="G252" s="17"/>
      <c r="H252" s="17"/>
      <c r="I252" s="11"/>
      <c r="J252" s="11"/>
      <c r="K252" s="18"/>
      <c r="L252" s="95"/>
    </row>
    <row r="253" spans="1:12" s="12" customFormat="1" x14ac:dyDescent="0.3">
      <c r="A253" s="48">
        <v>227</v>
      </c>
      <c r="B253" s="199"/>
      <c r="C253" s="199"/>
      <c r="D253" s="19"/>
      <c r="E253" s="19"/>
      <c r="F253" s="19"/>
      <c r="G253" s="17"/>
      <c r="H253" s="17"/>
      <c r="I253" s="11"/>
      <c r="J253" s="11"/>
      <c r="K253" s="18"/>
      <c r="L253" s="95"/>
    </row>
    <row r="254" spans="1:12" s="12" customFormat="1" x14ac:dyDescent="0.3">
      <c r="A254" s="48">
        <v>228</v>
      </c>
      <c r="B254" s="199"/>
      <c r="C254" s="199"/>
      <c r="D254" s="19"/>
      <c r="E254" s="19"/>
      <c r="F254" s="19"/>
      <c r="G254" s="17"/>
      <c r="H254" s="17"/>
      <c r="I254" s="11"/>
      <c r="J254" s="11"/>
      <c r="K254" s="18"/>
      <c r="L254" s="95"/>
    </row>
    <row r="255" spans="1:12" s="12" customFormat="1" x14ac:dyDescent="0.3">
      <c r="A255" s="48">
        <v>229</v>
      </c>
      <c r="B255" s="199"/>
      <c r="C255" s="199"/>
      <c r="D255" s="19"/>
      <c r="E255" s="19"/>
      <c r="F255" s="19"/>
      <c r="G255" s="17"/>
      <c r="H255" s="17"/>
      <c r="I255" s="11"/>
      <c r="J255" s="11"/>
      <c r="K255" s="18"/>
      <c r="L255" s="95"/>
    </row>
    <row r="256" spans="1:12" s="12" customFormat="1" x14ac:dyDescent="0.3">
      <c r="A256" s="48">
        <v>230</v>
      </c>
      <c r="B256" s="199"/>
      <c r="C256" s="199"/>
      <c r="D256" s="19"/>
      <c r="E256" s="19"/>
      <c r="F256" s="19"/>
      <c r="G256" s="17"/>
      <c r="H256" s="17"/>
      <c r="I256" s="11"/>
      <c r="J256" s="11"/>
      <c r="K256" s="18"/>
      <c r="L256" s="95"/>
    </row>
    <row r="257" spans="1:12" s="12" customFormat="1" x14ac:dyDescent="0.3">
      <c r="A257" s="48">
        <v>231</v>
      </c>
      <c r="B257" s="199"/>
      <c r="C257" s="199"/>
      <c r="D257" s="19"/>
      <c r="E257" s="19"/>
      <c r="F257" s="19"/>
      <c r="G257" s="17"/>
      <c r="H257" s="17"/>
      <c r="I257" s="11"/>
      <c r="J257" s="11"/>
      <c r="K257" s="18"/>
      <c r="L257" s="95"/>
    </row>
    <row r="258" spans="1:12" s="12" customFormat="1" x14ac:dyDescent="0.3">
      <c r="A258" s="48">
        <v>232</v>
      </c>
      <c r="B258" s="199"/>
      <c r="C258" s="199"/>
      <c r="D258" s="19"/>
      <c r="E258" s="19"/>
      <c r="F258" s="19"/>
      <c r="G258" s="17"/>
      <c r="H258" s="17"/>
      <c r="I258" s="11"/>
      <c r="J258" s="11"/>
      <c r="K258" s="18"/>
      <c r="L258" s="95"/>
    </row>
    <row r="259" spans="1:12" s="12" customFormat="1" x14ac:dyDescent="0.3">
      <c r="A259" s="48">
        <v>233</v>
      </c>
      <c r="B259" s="199"/>
      <c r="C259" s="199"/>
      <c r="D259" s="19"/>
      <c r="E259" s="19"/>
      <c r="F259" s="19"/>
      <c r="G259" s="17"/>
      <c r="H259" s="17"/>
      <c r="I259" s="11"/>
      <c r="J259" s="11"/>
      <c r="K259" s="18"/>
      <c r="L259" s="95"/>
    </row>
    <row r="260" spans="1:12" s="12" customFormat="1" x14ac:dyDescent="0.3">
      <c r="A260" s="48">
        <v>234</v>
      </c>
      <c r="B260" s="199"/>
      <c r="C260" s="199"/>
      <c r="D260" s="19"/>
      <c r="E260" s="19"/>
      <c r="F260" s="19"/>
      <c r="G260" s="17"/>
      <c r="H260" s="17"/>
      <c r="I260" s="11"/>
      <c r="J260" s="11"/>
      <c r="K260" s="18"/>
      <c r="L260" s="95"/>
    </row>
    <row r="261" spans="1:12" s="12" customFormat="1" x14ac:dyDescent="0.3">
      <c r="A261" s="48">
        <v>235</v>
      </c>
      <c r="B261" s="199"/>
      <c r="C261" s="199"/>
      <c r="D261" s="19"/>
      <c r="E261" s="19"/>
      <c r="F261" s="19"/>
      <c r="G261" s="17"/>
      <c r="H261" s="17"/>
      <c r="I261" s="11"/>
      <c r="J261" s="11"/>
      <c r="K261" s="18"/>
      <c r="L261" s="95"/>
    </row>
    <row r="262" spans="1:12" s="12" customFormat="1" x14ac:dyDescent="0.3">
      <c r="A262" s="48">
        <v>236</v>
      </c>
      <c r="B262" s="199"/>
      <c r="C262" s="199"/>
      <c r="D262" s="19"/>
      <c r="E262" s="19"/>
      <c r="F262" s="19"/>
      <c r="G262" s="17"/>
      <c r="H262" s="17"/>
      <c r="I262" s="11"/>
      <c r="J262" s="11"/>
      <c r="K262" s="18"/>
      <c r="L262" s="95"/>
    </row>
    <row r="263" spans="1:12" s="12" customFormat="1" x14ac:dyDescent="0.3">
      <c r="A263" s="48">
        <v>237</v>
      </c>
      <c r="B263" s="199"/>
      <c r="C263" s="199"/>
      <c r="D263" s="19"/>
      <c r="E263" s="19"/>
      <c r="F263" s="19"/>
      <c r="G263" s="17"/>
      <c r="H263" s="17"/>
      <c r="I263" s="11"/>
      <c r="J263" s="11"/>
      <c r="K263" s="18"/>
      <c r="L263" s="95"/>
    </row>
    <row r="264" spans="1:12" s="12" customFormat="1" x14ac:dyDescent="0.3">
      <c r="A264" s="48">
        <v>238</v>
      </c>
      <c r="B264" s="199"/>
      <c r="C264" s="199"/>
      <c r="D264" s="19"/>
      <c r="E264" s="19"/>
      <c r="F264" s="19"/>
      <c r="G264" s="17"/>
      <c r="H264" s="17"/>
      <c r="I264" s="11"/>
      <c r="J264" s="11"/>
      <c r="K264" s="18"/>
      <c r="L264" s="95"/>
    </row>
    <row r="265" spans="1:12" s="12" customFormat="1" x14ac:dyDescent="0.3">
      <c r="A265" s="48">
        <v>239</v>
      </c>
      <c r="B265" s="199"/>
      <c r="C265" s="199"/>
      <c r="D265" s="19"/>
      <c r="E265" s="19"/>
      <c r="F265" s="19"/>
      <c r="G265" s="17"/>
      <c r="H265" s="17"/>
      <c r="I265" s="11"/>
      <c r="J265" s="11"/>
      <c r="K265" s="18"/>
      <c r="L265" s="95"/>
    </row>
    <row r="266" spans="1:12" s="12" customFormat="1" x14ac:dyDescent="0.3">
      <c r="A266" s="48">
        <v>240</v>
      </c>
      <c r="B266" s="199"/>
      <c r="C266" s="199"/>
      <c r="D266" s="19"/>
      <c r="E266" s="19"/>
      <c r="F266" s="19"/>
      <c r="G266" s="17"/>
      <c r="H266" s="17"/>
      <c r="I266" s="11"/>
      <c r="J266" s="11"/>
      <c r="K266" s="18"/>
      <c r="L266" s="95"/>
    </row>
    <row r="267" spans="1:12" s="12" customFormat="1" x14ac:dyDescent="0.3">
      <c r="A267" s="48">
        <v>241</v>
      </c>
      <c r="B267" s="199"/>
      <c r="C267" s="199"/>
      <c r="D267" s="19"/>
      <c r="E267" s="19"/>
      <c r="F267" s="19"/>
      <c r="G267" s="17"/>
      <c r="H267" s="17"/>
      <c r="I267" s="11"/>
      <c r="J267" s="11"/>
      <c r="K267" s="18"/>
      <c r="L267" s="95"/>
    </row>
    <row r="268" spans="1:12" s="12" customFormat="1" x14ac:dyDescent="0.3">
      <c r="A268" s="48">
        <v>242</v>
      </c>
      <c r="B268" s="199"/>
      <c r="C268" s="199"/>
      <c r="D268" s="19"/>
      <c r="E268" s="19"/>
      <c r="F268" s="19"/>
      <c r="G268" s="17"/>
      <c r="H268" s="17"/>
      <c r="I268" s="11"/>
      <c r="J268" s="11"/>
      <c r="K268" s="18"/>
      <c r="L268" s="95"/>
    </row>
    <row r="269" spans="1:12" s="12" customFormat="1" x14ac:dyDescent="0.3">
      <c r="A269" s="48">
        <v>243</v>
      </c>
      <c r="B269" s="199"/>
      <c r="C269" s="199"/>
      <c r="D269" s="19"/>
      <c r="E269" s="19"/>
      <c r="F269" s="19"/>
      <c r="G269" s="17"/>
      <c r="H269" s="17"/>
      <c r="I269" s="11"/>
      <c r="J269" s="11"/>
      <c r="K269" s="18"/>
      <c r="L269" s="95"/>
    </row>
    <row r="270" spans="1:12" s="12" customFormat="1" x14ac:dyDescent="0.3">
      <c r="A270" s="48">
        <v>244</v>
      </c>
      <c r="B270" s="199"/>
      <c r="C270" s="199"/>
      <c r="D270" s="19"/>
      <c r="E270" s="19"/>
      <c r="F270" s="19"/>
      <c r="G270" s="17"/>
      <c r="H270" s="17"/>
      <c r="I270" s="11"/>
      <c r="J270" s="11"/>
      <c r="K270" s="18"/>
      <c r="L270" s="95"/>
    </row>
    <row r="271" spans="1:12" s="12" customFormat="1" x14ac:dyDescent="0.3">
      <c r="A271" s="48">
        <v>245</v>
      </c>
      <c r="B271" s="199"/>
      <c r="C271" s="199"/>
      <c r="D271" s="19"/>
      <c r="E271" s="19"/>
      <c r="F271" s="19"/>
      <c r="G271" s="17"/>
      <c r="H271" s="17"/>
      <c r="I271" s="11"/>
      <c r="J271" s="11"/>
      <c r="K271" s="18"/>
      <c r="L271" s="95"/>
    </row>
    <row r="272" spans="1:12" s="12" customFormat="1" x14ac:dyDescent="0.3">
      <c r="A272" s="48">
        <v>246</v>
      </c>
      <c r="B272" s="199"/>
      <c r="C272" s="199"/>
      <c r="D272" s="19"/>
      <c r="E272" s="19"/>
      <c r="F272" s="19"/>
      <c r="G272" s="17"/>
      <c r="H272" s="17"/>
      <c r="I272" s="11"/>
      <c r="J272" s="11"/>
      <c r="K272" s="18"/>
      <c r="L272" s="95"/>
    </row>
    <row r="273" spans="1:12" s="12" customFormat="1" x14ac:dyDescent="0.3">
      <c r="A273" s="48">
        <v>247</v>
      </c>
      <c r="B273" s="199"/>
      <c r="C273" s="199"/>
      <c r="D273" s="19"/>
      <c r="E273" s="19"/>
      <c r="F273" s="19"/>
      <c r="G273" s="17"/>
      <c r="H273" s="17"/>
      <c r="I273" s="11"/>
      <c r="J273" s="11"/>
      <c r="K273" s="18"/>
      <c r="L273" s="95"/>
    </row>
    <row r="274" spans="1:12" s="12" customFormat="1" x14ac:dyDescent="0.3">
      <c r="A274" s="48">
        <v>248</v>
      </c>
      <c r="B274" s="199"/>
      <c r="C274" s="199"/>
      <c r="D274" s="19"/>
      <c r="E274" s="19"/>
      <c r="F274" s="19"/>
      <c r="G274" s="17"/>
      <c r="H274" s="17"/>
      <c r="I274" s="11"/>
      <c r="J274" s="11"/>
      <c r="K274" s="18"/>
      <c r="L274" s="95"/>
    </row>
    <row r="275" spans="1:12" s="12" customFormat="1" x14ac:dyDescent="0.3">
      <c r="A275" s="48">
        <v>249</v>
      </c>
      <c r="B275" s="199"/>
      <c r="C275" s="199"/>
      <c r="D275" s="19"/>
      <c r="E275" s="19"/>
      <c r="F275" s="19"/>
      <c r="G275" s="17"/>
      <c r="H275" s="17"/>
      <c r="I275" s="11"/>
      <c r="J275" s="11"/>
      <c r="K275" s="18"/>
      <c r="L275" s="95"/>
    </row>
    <row r="276" spans="1:12" s="12" customFormat="1" x14ac:dyDescent="0.3">
      <c r="A276" s="48">
        <v>250</v>
      </c>
      <c r="B276" s="199"/>
      <c r="C276" s="199"/>
      <c r="D276" s="19"/>
      <c r="E276" s="19"/>
      <c r="F276" s="19"/>
      <c r="G276" s="17"/>
      <c r="H276" s="17"/>
      <c r="I276" s="11"/>
      <c r="J276" s="11"/>
      <c r="K276" s="18"/>
      <c r="L276" s="95"/>
    </row>
    <row r="277" spans="1:12" s="12" customFormat="1" x14ac:dyDescent="0.3">
      <c r="A277" s="48">
        <v>251</v>
      </c>
      <c r="B277" s="199"/>
      <c r="C277" s="199"/>
      <c r="D277" s="19"/>
      <c r="E277" s="19"/>
      <c r="F277" s="19"/>
      <c r="G277" s="17"/>
      <c r="H277" s="17"/>
      <c r="I277" s="11"/>
      <c r="J277" s="11"/>
      <c r="K277" s="18"/>
      <c r="L277" s="95"/>
    </row>
    <row r="278" spans="1:12" s="12" customFormat="1" x14ac:dyDescent="0.3">
      <c r="A278" s="48">
        <v>252</v>
      </c>
      <c r="B278" s="199"/>
      <c r="C278" s="199"/>
      <c r="D278" s="19"/>
      <c r="E278" s="19"/>
      <c r="F278" s="19"/>
      <c r="G278" s="17"/>
      <c r="H278" s="17"/>
      <c r="I278" s="11"/>
      <c r="J278" s="11"/>
      <c r="K278" s="18"/>
      <c r="L278" s="95"/>
    </row>
    <row r="279" spans="1:12" s="12" customFormat="1" x14ac:dyDescent="0.3">
      <c r="A279" s="48">
        <v>253</v>
      </c>
      <c r="B279" s="199"/>
      <c r="C279" s="199"/>
      <c r="D279" s="19"/>
      <c r="E279" s="19"/>
      <c r="F279" s="19"/>
      <c r="G279" s="17"/>
      <c r="H279" s="17"/>
      <c r="I279" s="11"/>
      <c r="J279" s="11"/>
      <c r="K279" s="18"/>
      <c r="L279" s="95"/>
    </row>
    <row r="280" spans="1:12" s="12" customFormat="1" x14ac:dyDescent="0.3">
      <c r="A280" s="48">
        <v>254</v>
      </c>
      <c r="B280" s="199"/>
      <c r="C280" s="199"/>
      <c r="D280" s="19"/>
      <c r="E280" s="19"/>
      <c r="F280" s="19"/>
      <c r="G280" s="17"/>
      <c r="H280" s="17"/>
      <c r="I280" s="11"/>
      <c r="J280" s="11"/>
      <c r="K280" s="18"/>
      <c r="L280" s="95"/>
    </row>
    <row r="281" spans="1:12" s="12" customFormat="1" x14ac:dyDescent="0.3">
      <c r="A281" s="48">
        <v>255</v>
      </c>
      <c r="B281" s="199"/>
      <c r="C281" s="199"/>
      <c r="D281" s="19"/>
      <c r="E281" s="19"/>
      <c r="F281" s="19"/>
      <c r="G281" s="17"/>
      <c r="H281" s="17"/>
      <c r="I281" s="11"/>
      <c r="J281" s="11"/>
      <c r="K281" s="18"/>
      <c r="L281" s="95"/>
    </row>
    <row r="282" spans="1:12" s="12" customFormat="1" x14ac:dyDescent="0.3">
      <c r="A282" s="48">
        <v>256</v>
      </c>
      <c r="B282" s="199"/>
      <c r="C282" s="199"/>
      <c r="D282" s="19"/>
      <c r="E282" s="19"/>
      <c r="F282" s="19"/>
      <c r="G282" s="17"/>
      <c r="H282" s="17"/>
      <c r="I282" s="11"/>
      <c r="J282" s="11"/>
      <c r="K282" s="18"/>
      <c r="L282" s="95"/>
    </row>
    <row r="283" spans="1:12" s="12" customFormat="1" x14ac:dyDescent="0.3">
      <c r="A283" s="48">
        <v>257</v>
      </c>
      <c r="B283" s="199"/>
      <c r="C283" s="199"/>
      <c r="D283" s="19"/>
      <c r="E283" s="19"/>
      <c r="F283" s="19"/>
      <c r="G283" s="17"/>
      <c r="H283" s="17"/>
      <c r="I283" s="11"/>
      <c r="J283" s="11"/>
      <c r="K283" s="18"/>
      <c r="L283" s="95"/>
    </row>
    <row r="284" spans="1:12" s="12" customFormat="1" x14ac:dyDescent="0.3">
      <c r="A284" s="48">
        <v>258</v>
      </c>
      <c r="B284" s="199"/>
      <c r="C284" s="199"/>
      <c r="D284" s="19"/>
      <c r="E284" s="19"/>
      <c r="F284" s="19"/>
      <c r="G284" s="17"/>
      <c r="H284" s="17"/>
      <c r="I284" s="11"/>
      <c r="J284" s="11"/>
      <c r="K284" s="18"/>
      <c r="L284" s="95"/>
    </row>
    <row r="285" spans="1:12" s="12" customFormat="1" x14ac:dyDescent="0.3">
      <c r="A285" s="48">
        <v>259</v>
      </c>
      <c r="B285" s="199"/>
      <c r="C285" s="199"/>
      <c r="D285" s="19"/>
      <c r="E285" s="19"/>
      <c r="F285" s="19"/>
      <c r="G285" s="17"/>
      <c r="H285" s="17"/>
      <c r="I285" s="11"/>
      <c r="J285" s="11"/>
      <c r="K285" s="18"/>
      <c r="L285" s="95"/>
    </row>
    <row r="286" spans="1:12" s="12" customFormat="1" x14ac:dyDescent="0.3">
      <c r="A286" s="48">
        <v>260</v>
      </c>
      <c r="B286" s="199"/>
      <c r="C286" s="199"/>
      <c r="D286" s="19"/>
      <c r="E286" s="19"/>
      <c r="F286" s="19"/>
      <c r="G286" s="17"/>
      <c r="H286" s="17"/>
      <c r="I286" s="11"/>
      <c r="J286" s="11"/>
      <c r="K286" s="18"/>
      <c r="L286" s="95"/>
    </row>
    <row r="287" spans="1:12" s="12" customFormat="1" x14ac:dyDescent="0.3">
      <c r="A287" s="48">
        <v>261</v>
      </c>
      <c r="B287" s="199"/>
      <c r="C287" s="199"/>
      <c r="D287" s="19"/>
      <c r="E287" s="19"/>
      <c r="F287" s="19"/>
      <c r="G287" s="17"/>
      <c r="H287" s="17"/>
      <c r="I287" s="11"/>
      <c r="J287" s="11"/>
      <c r="K287" s="18"/>
      <c r="L287" s="95"/>
    </row>
    <row r="288" spans="1:12" s="12" customFormat="1" x14ac:dyDescent="0.3">
      <c r="A288" s="48">
        <v>262</v>
      </c>
      <c r="B288" s="199"/>
      <c r="C288" s="199"/>
      <c r="D288" s="19"/>
      <c r="E288" s="19"/>
      <c r="F288" s="19"/>
      <c r="G288" s="17"/>
      <c r="H288" s="17"/>
      <c r="I288" s="11"/>
      <c r="J288" s="11"/>
      <c r="K288" s="18"/>
      <c r="L288" s="95"/>
    </row>
    <row r="289" spans="1:12" s="12" customFormat="1" x14ac:dyDescent="0.3">
      <c r="A289" s="48">
        <v>263</v>
      </c>
      <c r="B289" s="199"/>
      <c r="C289" s="199"/>
      <c r="D289" s="19"/>
      <c r="E289" s="19"/>
      <c r="F289" s="19"/>
      <c r="G289" s="17"/>
      <c r="H289" s="17"/>
      <c r="I289" s="11"/>
      <c r="J289" s="11"/>
      <c r="K289" s="18"/>
      <c r="L289" s="95"/>
    </row>
    <row r="290" spans="1:12" s="12" customFormat="1" x14ac:dyDescent="0.3">
      <c r="A290" s="48">
        <v>264</v>
      </c>
      <c r="B290" s="199"/>
      <c r="C290" s="199"/>
      <c r="D290" s="19"/>
      <c r="E290" s="19"/>
      <c r="F290" s="19"/>
      <c r="G290" s="17"/>
      <c r="H290" s="17"/>
      <c r="I290" s="11"/>
      <c r="J290" s="11"/>
      <c r="K290" s="18"/>
      <c r="L290" s="95"/>
    </row>
    <row r="291" spans="1:12" s="12" customFormat="1" x14ac:dyDescent="0.3">
      <c r="A291" s="48">
        <v>265</v>
      </c>
      <c r="B291" s="199"/>
      <c r="C291" s="199"/>
      <c r="D291" s="19"/>
      <c r="E291" s="19"/>
      <c r="F291" s="19"/>
      <c r="G291" s="17"/>
      <c r="H291" s="17"/>
      <c r="I291" s="11"/>
      <c r="J291" s="11"/>
      <c r="K291" s="18"/>
      <c r="L291" s="95"/>
    </row>
    <row r="292" spans="1:12" s="12" customFormat="1" x14ac:dyDescent="0.3">
      <c r="A292" s="48">
        <v>266</v>
      </c>
      <c r="B292" s="199"/>
      <c r="C292" s="199"/>
      <c r="D292" s="19"/>
      <c r="E292" s="19"/>
      <c r="F292" s="19"/>
      <c r="G292" s="17"/>
      <c r="H292" s="17"/>
      <c r="I292" s="11"/>
      <c r="J292" s="11"/>
      <c r="K292" s="18"/>
      <c r="L292" s="95"/>
    </row>
    <row r="293" spans="1:12" s="12" customFormat="1" x14ac:dyDescent="0.3">
      <c r="A293" s="48">
        <v>267</v>
      </c>
      <c r="B293" s="199"/>
      <c r="C293" s="199"/>
      <c r="D293" s="19"/>
      <c r="E293" s="19"/>
      <c r="F293" s="19"/>
      <c r="G293" s="17"/>
      <c r="H293" s="17"/>
      <c r="I293" s="11"/>
      <c r="J293" s="11"/>
      <c r="K293" s="18"/>
      <c r="L293" s="95"/>
    </row>
    <row r="294" spans="1:12" s="12" customFormat="1" x14ac:dyDescent="0.3">
      <c r="A294" s="48">
        <v>268</v>
      </c>
      <c r="B294" s="199"/>
      <c r="C294" s="199"/>
      <c r="D294" s="19"/>
      <c r="E294" s="19"/>
      <c r="F294" s="19"/>
      <c r="G294" s="17"/>
      <c r="H294" s="17"/>
      <c r="I294" s="11"/>
      <c r="J294" s="11"/>
      <c r="K294" s="18"/>
      <c r="L294" s="95"/>
    </row>
    <row r="295" spans="1:12" s="12" customFormat="1" x14ac:dyDescent="0.3">
      <c r="A295" s="48">
        <v>269</v>
      </c>
      <c r="B295" s="199"/>
      <c r="C295" s="199"/>
      <c r="D295" s="19"/>
      <c r="E295" s="19"/>
      <c r="F295" s="19"/>
      <c r="G295" s="17"/>
      <c r="H295" s="17"/>
      <c r="I295" s="11"/>
      <c r="J295" s="11"/>
      <c r="K295" s="18"/>
      <c r="L295" s="95"/>
    </row>
    <row r="296" spans="1:12" s="12" customFormat="1" x14ac:dyDescent="0.3">
      <c r="A296" s="48">
        <v>270</v>
      </c>
      <c r="B296" s="199"/>
      <c r="C296" s="199"/>
      <c r="D296" s="19"/>
      <c r="E296" s="19"/>
      <c r="F296" s="19"/>
      <c r="G296" s="17"/>
      <c r="H296" s="17"/>
      <c r="I296" s="11"/>
      <c r="J296" s="11"/>
      <c r="K296" s="18"/>
      <c r="L296" s="95"/>
    </row>
    <row r="297" spans="1:12" s="12" customFormat="1" x14ac:dyDescent="0.3">
      <c r="A297" s="48">
        <v>271</v>
      </c>
      <c r="B297" s="199"/>
      <c r="C297" s="199"/>
      <c r="D297" s="19"/>
      <c r="E297" s="19"/>
      <c r="F297" s="19"/>
      <c r="G297" s="17"/>
      <c r="H297" s="17"/>
      <c r="I297" s="11"/>
      <c r="J297" s="11"/>
      <c r="K297" s="18"/>
      <c r="L297" s="95"/>
    </row>
    <row r="298" spans="1:12" s="12" customFormat="1" x14ac:dyDescent="0.3">
      <c r="A298" s="48">
        <v>272</v>
      </c>
      <c r="B298" s="199"/>
      <c r="C298" s="199"/>
      <c r="D298" s="19"/>
      <c r="E298" s="19"/>
      <c r="F298" s="19"/>
      <c r="G298" s="17"/>
      <c r="H298" s="17"/>
      <c r="I298" s="11"/>
      <c r="J298" s="11"/>
      <c r="K298" s="18"/>
      <c r="L298" s="95"/>
    </row>
    <row r="299" spans="1:12" s="12" customFormat="1" x14ac:dyDescent="0.3">
      <c r="A299" s="48">
        <v>273</v>
      </c>
      <c r="B299" s="199"/>
      <c r="C299" s="199"/>
      <c r="D299" s="19"/>
      <c r="E299" s="19"/>
      <c r="F299" s="19"/>
      <c r="G299" s="17"/>
      <c r="H299" s="17"/>
      <c r="I299" s="11"/>
      <c r="J299" s="11"/>
      <c r="K299" s="18"/>
      <c r="L299" s="95"/>
    </row>
    <row r="300" spans="1:12" s="12" customFormat="1" x14ac:dyDescent="0.3">
      <c r="A300" s="48">
        <v>274</v>
      </c>
      <c r="B300" s="199"/>
      <c r="C300" s="199"/>
      <c r="D300" s="19"/>
      <c r="E300" s="19"/>
      <c r="F300" s="19"/>
      <c r="G300" s="17"/>
      <c r="H300" s="17"/>
      <c r="I300" s="11"/>
      <c r="J300" s="11"/>
      <c r="K300" s="18"/>
      <c r="L300" s="95"/>
    </row>
    <row r="301" spans="1:12" s="12" customFormat="1" x14ac:dyDescent="0.3">
      <c r="A301" s="48">
        <v>275</v>
      </c>
      <c r="B301" s="199"/>
      <c r="C301" s="199"/>
      <c r="D301" s="19"/>
      <c r="E301" s="19"/>
      <c r="F301" s="19"/>
      <c r="G301" s="17"/>
      <c r="H301" s="17"/>
      <c r="I301" s="11"/>
      <c r="J301" s="11"/>
      <c r="K301" s="18"/>
      <c r="L301" s="95"/>
    </row>
    <row r="302" spans="1:12" s="12" customFormat="1" x14ac:dyDescent="0.3">
      <c r="A302" s="48">
        <v>276</v>
      </c>
      <c r="B302" s="199"/>
      <c r="C302" s="199"/>
      <c r="D302" s="19"/>
      <c r="E302" s="19"/>
      <c r="F302" s="19"/>
      <c r="G302" s="17"/>
      <c r="H302" s="17"/>
      <c r="I302" s="11"/>
      <c r="J302" s="11"/>
      <c r="K302" s="18"/>
      <c r="L302" s="95"/>
    </row>
    <row r="303" spans="1:12" s="12" customFormat="1" x14ac:dyDescent="0.3">
      <c r="A303" s="48">
        <v>277</v>
      </c>
      <c r="B303" s="199"/>
      <c r="C303" s="199"/>
      <c r="D303" s="19"/>
      <c r="E303" s="19"/>
      <c r="F303" s="19"/>
      <c r="G303" s="17"/>
      <c r="H303" s="17"/>
      <c r="I303" s="11"/>
      <c r="J303" s="11"/>
      <c r="K303" s="18"/>
      <c r="L303" s="95"/>
    </row>
    <row r="304" spans="1:12" s="12" customFormat="1" x14ac:dyDescent="0.3">
      <c r="A304" s="48">
        <v>278</v>
      </c>
      <c r="B304" s="199"/>
      <c r="C304" s="199"/>
      <c r="D304" s="19"/>
      <c r="E304" s="19"/>
      <c r="F304" s="19"/>
      <c r="G304" s="17"/>
      <c r="H304" s="17"/>
      <c r="I304" s="11"/>
      <c r="J304" s="11"/>
      <c r="K304" s="18"/>
      <c r="L304" s="95"/>
    </row>
    <row r="305" spans="1:12" s="12" customFormat="1" x14ac:dyDescent="0.3">
      <c r="A305" s="48">
        <v>279</v>
      </c>
      <c r="B305" s="199"/>
      <c r="C305" s="199"/>
      <c r="D305" s="19"/>
      <c r="E305" s="19"/>
      <c r="F305" s="19"/>
      <c r="G305" s="17"/>
      <c r="H305" s="17"/>
      <c r="I305" s="11"/>
      <c r="J305" s="11"/>
      <c r="K305" s="18"/>
      <c r="L305" s="95"/>
    </row>
    <row r="306" spans="1:12" s="12" customFormat="1" x14ac:dyDescent="0.3">
      <c r="A306" s="48">
        <v>280</v>
      </c>
      <c r="B306" s="199"/>
      <c r="C306" s="199"/>
      <c r="D306" s="19"/>
      <c r="E306" s="19"/>
      <c r="F306" s="19"/>
      <c r="G306" s="17"/>
      <c r="H306" s="17"/>
      <c r="I306" s="11"/>
      <c r="J306" s="11"/>
      <c r="K306" s="18"/>
      <c r="L306" s="95"/>
    </row>
    <row r="307" spans="1:12" s="12" customFormat="1" x14ac:dyDescent="0.3">
      <c r="A307" s="48">
        <v>281</v>
      </c>
      <c r="B307" s="199"/>
      <c r="C307" s="199"/>
      <c r="D307" s="19"/>
      <c r="E307" s="19"/>
      <c r="F307" s="19"/>
      <c r="G307" s="17"/>
      <c r="H307" s="17"/>
      <c r="I307" s="11"/>
      <c r="J307" s="11"/>
      <c r="K307" s="18"/>
      <c r="L307" s="95"/>
    </row>
    <row r="308" spans="1:12" s="12" customFormat="1" x14ac:dyDescent="0.3">
      <c r="A308" s="48">
        <v>282</v>
      </c>
      <c r="B308" s="199"/>
      <c r="C308" s="199"/>
      <c r="D308" s="19"/>
      <c r="E308" s="19"/>
      <c r="F308" s="19"/>
      <c r="G308" s="17"/>
      <c r="H308" s="17"/>
      <c r="I308" s="11"/>
      <c r="J308" s="11"/>
      <c r="K308" s="18"/>
      <c r="L308" s="95"/>
    </row>
    <row r="309" spans="1:12" s="12" customFormat="1" x14ac:dyDescent="0.3">
      <c r="A309" s="48">
        <v>283</v>
      </c>
      <c r="B309" s="199"/>
      <c r="C309" s="199"/>
      <c r="D309" s="19"/>
      <c r="E309" s="19"/>
      <c r="F309" s="19"/>
      <c r="G309" s="17"/>
      <c r="H309" s="17"/>
      <c r="I309" s="11"/>
      <c r="J309" s="11"/>
      <c r="K309" s="18"/>
      <c r="L309" s="95"/>
    </row>
    <row r="310" spans="1:12" s="12" customFormat="1" x14ac:dyDescent="0.3">
      <c r="A310" s="48">
        <v>284</v>
      </c>
      <c r="B310" s="199"/>
      <c r="C310" s="199"/>
      <c r="D310" s="19"/>
      <c r="E310" s="19"/>
      <c r="F310" s="19"/>
      <c r="G310" s="17"/>
      <c r="H310" s="17"/>
      <c r="I310" s="11"/>
      <c r="J310" s="11"/>
      <c r="K310" s="18"/>
      <c r="L310" s="95"/>
    </row>
    <row r="311" spans="1:12" s="12" customFormat="1" x14ac:dyDescent="0.3">
      <c r="A311" s="48">
        <v>285</v>
      </c>
      <c r="B311" s="199"/>
      <c r="C311" s="199"/>
      <c r="D311" s="19"/>
      <c r="E311" s="19"/>
      <c r="F311" s="19"/>
      <c r="G311" s="17"/>
      <c r="H311" s="17"/>
      <c r="I311" s="11"/>
      <c r="J311" s="11"/>
      <c r="K311" s="18"/>
      <c r="L311" s="95"/>
    </row>
    <row r="312" spans="1:12" s="12" customFormat="1" x14ac:dyDescent="0.3">
      <c r="A312" s="48">
        <v>286</v>
      </c>
      <c r="B312" s="199"/>
      <c r="C312" s="199"/>
      <c r="D312" s="19"/>
      <c r="E312" s="19"/>
      <c r="F312" s="19"/>
      <c r="G312" s="17"/>
      <c r="H312" s="17"/>
      <c r="I312" s="11"/>
      <c r="J312" s="11"/>
      <c r="K312" s="18"/>
      <c r="L312" s="95"/>
    </row>
    <row r="313" spans="1:12" s="12" customFormat="1" x14ac:dyDescent="0.3">
      <c r="A313" s="48">
        <v>287</v>
      </c>
      <c r="B313" s="199"/>
      <c r="C313" s="199"/>
      <c r="D313" s="19"/>
      <c r="E313" s="19"/>
      <c r="F313" s="19"/>
      <c r="G313" s="17"/>
      <c r="H313" s="17"/>
      <c r="I313" s="11"/>
      <c r="J313" s="11"/>
      <c r="K313" s="18"/>
      <c r="L313" s="95"/>
    </row>
    <row r="314" spans="1:12" s="12" customFormat="1" x14ac:dyDescent="0.3">
      <c r="A314" s="48">
        <v>288</v>
      </c>
      <c r="B314" s="199"/>
      <c r="C314" s="199"/>
      <c r="D314" s="19"/>
      <c r="E314" s="19"/>
      <c r="F314" s="19"/>
      <c r="G314" s="17"/>
      <c r="H314" s="17"/>
      <c r="I314" s="11"/>
      <c r="J314" s="11"/>
      <c r="K314" s="18"/>
      <c r="L314" s="95"/>
    </row>
    <row r="315" spans="1:12" s="12" customFormat="1" x14ac:dyDescent="0.3">
      <c r="A315" s="48">
        <v>289</v>
      </c>
      <c r="B315" s="199"/>
      <c r="C315" s="199"/>
      <c r="D315" s="19"/>
      <c r="E315" s="19"/>
      <c r="F315" s="19"/>
      <c r="G315" s="17"/>
      <c r="H315" s="17"/>
      <c r="I315" s="11"/>
      <c r="J315" s="11"/>
      <c r="K315" s="18"/>
      <c r="L315" s="95"/>
    </row>
    <row r="316" spans="1:12" s="12" customFormat="1" x14ac:dyDescent="0.3">
      <c r="A316" s="48">
        <v>290</v>
      </c>
      <c r="B316" s="199"/>
      <c r="C316" s="199"/>
      <c r="D316" s="19"/>
      <c r="E316" s="19"/>
      <c r="F316" s="19"/>
      <c r="G316" s="17"/>
      <c r="H316" s="17"/>
      <c r="I316" s="11"/>
      <c r="J316" s="11"/>
      <c r="K316" s="18"/>
      <c r="L316" s="95"/>
    </row>
    <row r="317" spans="1:12" s="12" customFormat="1" x14ac:dyDescent="0.3">
      <c r="A317" s="48">
        <v>291</v>
      </c>
      <c r="B317" s="199"/>
      <c r="C317" s="199"/>
      <c r="D317" s="19"/>
      <c r="E317" s="19"/>
      <c r="F317" s="19"/>
      <c r="G317" s="17"/>
      <c r="H317" s="17"/>
      <c r="I317" s="11"/>
      <c r="J317" s="11"/>
      <c r="K317" s="18"/>
      <c r="L317" s="95"/>
    </row>
    <row r="318" spans="1:12" s="12" customFormat="1" x14ac:dyDescent="0.3">
      <c r="A318" s="48">
        <v>292</v>
      </c>
      <c r="B318" s="199"/>
      <c r="C318" s="199"/>
      <c r="D318" s="19"/>
      <c r="E318" s="19"/>
      <c r="F318" s="19"/>
      <c r="G318" s="17"/>
      <c r="H318" s="17"/>
      <c r="I318" s="11"/>
      <c r="J318" s="11"/>
      <c r="K318" s="18"/>
      <c r="L318" s="95"/>
    </row>
    <row r="319" spans="1:12" s="12" customFormat="1" x14ac:dyDescent="0.3">
      <c r="A319" s="48">
        <v>293</v>
      </c>
      <c r="B319" s="199"/>
      <c r="C319" s="199"/>
      <c r="D319" s="19"/>
      <c r="E319" s="19"/>
      <c r="F319" s="19"/>
      <c r="G319" s="17"/>
      <c r="H319" s="17"/>
      <c r="I319" s="11"/>
      <c r="J319" s="11"/>
      <c r="K319" s="18"/>
      <c r="L319" s="95"/>
    </row>
    <row r="320" spans="1:12" s="12" customFormat="1" x14ac:dyDescent="0.3">
      <c r="A320" s="48">
        <v>294</v>
      </c>
      <c r="B320" s="199"/>
      <c r="C320" s="199"/>
      <c r="D320" s="19"/>
      <c r="E320" s="19"/>
      <c r="F320" s="19"/>
      <c r="G320" s="17"/>
      <c r="H320" s="17"/>
      <c r="I320" s="11"/>
      <c r="J320" s="11"/>
      <c r="K320" s="18"/>
      <c r="L320" s="95"/>
    </row>
    <row r="321" spans="1:12" s="12" customFormat="1" x14ac:dyDescent="0.3">
      <c r="A321" s="48">
        <v>295</v>
      </c>
      <c r="B321" s="199"/>
      <c r="C321" s="199"/>
      <c r="D321" s="19"/>
      <c r="E321" s="19"/>
      <c r="F321" s="19"/>
      <c r="G321" s="17"/>
      <c r="H321" s="17"/>
      <c r="I321" s="11"/>
      <c r="J321" s="11"/>
      <c r="K321" s="18"/>
      <c r="L321" s="95"/>
    </row>
    <row r="322" spans="1:12" s="12" customFormat="1" x14ac:dyDescent="0.3">
      <c r="A322" s="48">
        <v>296</v>
      </c>
      <c r="B322" s="199"/>
      <c r="C322" s="199"/>
      <c r="D322" s="19"/>
      <c r="E322" s="19"/>
      <c r="F322" s="19"/>
      <c r="G322" s="17"/>
      <c r="H322" s="17"/>
      <c r="I322" s="11"/>
      <c r="J322" s="11"/>
      <c r="K322" s="18"/>
      <c r="L322" s="95"/>
    </row>
    <row r="323" spans="1:12" s="12" customFormat="1" x14ac:dyDescent="0.3">
      <c r="A323" s="48">
        <v>297</v>
      </c>
      <c r="B323" s="199"/>
      <c r="C323" s="199"/>
      <c r="D323" s="19"/>
      <c r="E323" s="19"/>
      <c r="F323" s="19"/>
      <c r="G323" s="17"/>
      <c r="H323" s="17"/>
      <c r="I323" s="11"/>
      <c r="J323" s="11"/>
      <c r="K323" s="18"/>
      <c r="L323" s="95"/>
    </row>
    <row r="324" spans="1:12" s="12" customFormat="1" x14ac:dyDescent="0.3">
      <c r="A324" s="48">
        <v>298</v>
      </c>
      <c r="B324" s="199"/>
      <c r="C324" s="199"/>
      <c r="D324" s="19"/>
      <c r="E324" s="19"/>
      <c r="F324" s="19"/>
      <c r="G324" s="17"/>
      <c r="H324" s="17"/>
      <c r="I324" s="11"/>
      <c r="J324" s="11"/>
      <c r="K324" s="18"/>
      <c r="L324" s="95"/>
    </row>
    <row r="325" spans="1:12" s="12" customFormat="1" x14ac:dyDescent="0.3">
      <c r="A325" s="48">
        <v>299</v>
      </c>
      <c r="B325" s="199"/>
      <c r="C325" s="199"/>
      <c r="D325" s="19"/>
      <c r="E325" s="19"/>
      <c r="F325" s="19"/>
      <c r="G325" s="17"/>
      <c r="H325" s="17"/>
      <c r="I325" s="11"/>
      <c r="J325" s="11"/>
      <c r="K325" s="18"/>
      <c r="L325" s="95"/>
    </row>
    <row r="326" spans="1:12" s="12" customFormat="1" x14ac:dyDescent="0.3">
      <c r="A326" s="48">
        <v>300</v>
      </c>
      <c r="B326" s="199"/>
      <c r="C326" s="199"/>
      <c r="D326" s="19"/>
      <c r="E326" s="19"/>
      <c r="F326" s="19"/>
      <c r="G326" s="17"/>
      <c r="H326" s="17"/>
      <c r="I326" s="11"/>
      <c r="J326" s="11"/>
      <c r="K326" s="18"/>
      <c r="L326" s="95"/>
    </row>
    <row r="327" spans="1:12" s="12" customFormat="1" x14ac:dyDescent="0.3">
      <c r="A327" s="48">
        <v>301</v>
      </c>
      <c r="B327" s="199"/>
      <c r="C327" s="199"/>
      <c r="D327" s="19"/>
      <c r="E327" s="19"/>
      <c r="F327" s="19"/>
      <c r="G327" s="17"/>
      <c r="H327" s="17"/>
      <c r="I327" s="11"/>
      <c r="J327" s="11"/>
      <c r="K327" s="18"/>
      <c r="L327" s="95"/>
    </row>
    <row r="328" spans="1:12" s="12" customFormat="1" x14ac:dyDescent="0.3">
      <c r="A328" s="48">
        <v>302</v>
      </c>
      <c r="B328" s="199"/>
      <c r="C328" s="199"/>
      <c r="D328" s="19"/>
      <c r="E328" s="19"/>
      <c r="F328" s="19"/>
      <c r="G328" s="17"/>
      <c r="H328" s="17"/>
      <c r="I328" s="11"/>
      <c r="J328" s="11"/>
      <c r="K328" s="18"/>
      <c r="L328" s="95"/>
    </row>
    <row r="329" spans="1:12" s="12" customFormat="1" x14ac:dyDescent="0.3">
      <c r="A329" s="48">
        <v>303</v>
      </c>
      <c r="B329" s="199"/>
      <c r="C329" s="199"/>
      <c r="D329" s="19"/>
      <c r="E329" s="19"/>
      <c r="F329" s="19"/>
      <c r="G329" s="17"/>
      <c r="H329" s="17"/>
      <c r="I329" s="11"/>
      <c r="J329" s="11"/>
      <c r="K329" s="18"/>
      <c r="L329" s="95"/>
    </row>
    <row r="330" spans="1:12" s="12" customFormat="1" x14ac:dyDescent="0.3">
      <c r="A330" s="48">
        <v>304</v>
      </c>
      <c r="B330" s="199"/>
      <c r="C330" s="199"/>
      <c r="D330" s="19"/>
      <c r="E330" s="19"/>
      <c r="F330" s="19"/>
      <c r="G330" s="17"/>
      <c r="H330" s="17"/>
      <c r="I330" s="11"/>
      <c r="J330" s="11"/>
      <c r="K330" s="18"/>
      <c r="L330" s="95"/>
    </row>
    <row r="331" spans="1:12" s="12" customFormat="1" x14ac:dyDescent="0.3">
      <c r="A331" s="48">
        <v>305</v>
      </c>
      <c r="B331" s="199"/>
      <c r="C331" s="199"/>
      <c r="D331" s="19"/>
      <c r="E331" s="19"/>
      <c r="F331" s="19"/>
      <c r="G331" s="17"/>
      <c r="H331" s="17"/>
      <c r="I331" s="11"/>
      <c r="J331" s="11"/>
      <c r="K331" s="18"/>
      <c r="L331" s="95"/>
    </row>
    <row r="332" spans="1:12" s="12" customFormat="1" x14ac:dyDescent="0.3">
      <c r="A332" s="48">
        <v>306</v>
      </c>
      <c r="B332" s="199"/>
      <c r="C332" s="199"/>
      <c r="D332" s="19"/>
      <c r="E332" s="19"/>
      <c r="F332" s="19"/>
      <c r="G332" s="17"/>
      <c r="H332" s="17"/>
      <c r="I332" s="11"/>
      <c r="J332" s="11"/>
      <c r="K332" s="18"/>
      <c r="L332" s="95"/>
    </row>
    <row r="333" spans="1:12" s="12" customFormat="1" x14ac:dyDescent="0.3">
      <c r="A333" s="48">
        <v>307</v>
      </c>
      <c r="B333" s="199"/>
      <c r="C333" s="199"/>
      <c r="D333" s="19"/>
      <c r="E333" s="19"/>
      <c r="F333" s="19"/>
      <c r="G333" s="17"/>
      <c r="H333" s="17"/>
      <c r="I333" s="11"/>
      <c r="J333" s="11"/>
      <c r="K333" s="18"/>
      <c r="L333" s="95"/>
    </row>
    <row r="334" spans="1:12" s="12" customFormat="1" x14ac:dyDescent="0.3">
      <c r="A334" s="48">
        <v>308</v>
      </c>
      <c r="B334" s="199"/>
      <c r="C334" s="199"/>
      <c r="D334" s="19"/>
      <c r="E334" s="19"/>
      <c r="F334" s="19"/>
      <c r="G334" s="17"/>
      <c r="H334" s="17"/>
      <c r="I334" s="11"/>
      <c r="J334" s="11"/>
      <c r="K334" s="18"/>
      <c r="L334" s="95"/>
    </row>
    <row r="335" spans="1:12" s="12" customFormat="1" x14ac:dyDescent="0.3">
      <c r="A335" s="48">
        <v>309</v>
      </c>
      <c r="B335" s="199"/>
      <c r="C335" s="199"/>
      <c r="D335" s="19"/>
      <c r="E335" s="19"/>
      <c r="F335" s="19"/>
      <c r="G335" s="17"/>
      <c r="H335" s="17"/>
      <c r="I335" s="11"/>
      <c r="J335" s="11"/>
      <c r="K335" s="18"/>
      <c r="L335" s="95"/>
    </row>
    <row r="336" spans="1:12" s="12" customFormat="1" x14ac:dyDescent="0.3">
      <c r="A336" s="48">
        <v>310</v>
      </c>
      <c r="B336" s="199"/>
      <c r="C336" s="199"/>
      <c r="D336" s="19"/>
      <c r="E336" s="19"/>
      <c r="F336" s="19"/>
      <c r="G336" s="17"/>
      <c r="H336" s="17"/>
      <c r="I336" s="11"/>
      <c r="J336" s="11"/>
      <c r="K336" s="18"/>
      <c r="L336" s="95"/>
    </row>
    <row r="337" spans="1:12" s="12" customFormat="1" x14ac:dyDescent="0.3">
      <c r="A337" s="48">
        <v>311</v>
      </c>
      <c r="B337" s="199"/>
      <c r="C337" s="199"/>
      <c r="D337" s="19"/>
      <c r="E337" s="19"/>
      <c r="F337" s="19"/>
      <c r="G337" s="17"/>
      <c r="H337" s="17"/>
      <c r="I337" s="11"/>
      <c r="J337" s="11"/>
      <c r="K337" s="18"/>
      <c r="L337" s="95"/>
    </row>
    <row r="338" spans="1:12" s="12" customFormat="1" x14ac:dyDescent="0.3">
      <c r="A338" s="48">
        <v>312</v>
      </c>
      <c r="B338" s="199"/>
      <c r="C338" s="199"/>
      <c r="D338" s="19"/>
      <c r="E338" s="19"/>
      <c r="F338" s="19"/>
      <c r="G338" s="17"/>
      <c r="H338" s="17"/>
      <c r="I338" s="11"/>
      <c r="J338" s="11"/>
      <c r="K338" s="18"/>
      <c r="L338" s="95"/>
    </row>
    <row r="339" spans="1:12" s="12" customFormat="1" x14ac:dyDescent="0.3">
      <c r="A339" s="48">
        <v>313</v>
      </c>
      <c r="B339" s="199"/>
      <c r="C339" s="199"/>
      <c r="D339" s="19"/>
      <c r="E339" s="19"/>
      <c r="F339" s="19"/>
      <c r="G339" s="17"/>
      <c r="H339" s="17"/>
      <c r="I339" s="11"/>
      <c r="J339" s="11"/>
      <c r="K339" s="18"/>
      <c r="L339" s="95"/>
    </row>
    <row r="340" spans="1:12" s="12" customFormat="1" x14ac:dyDescent="0.3">
      <c r="A340" s="48">
        <v>314</v>
      </c>
      <c r="B340" s="199"/>
      <c r="C340" s="199"/>
      <c r="D340" s="19"/>
      <c r="E340" s="19"/>
      <c r="F340" s="19"/>
      <c r="G340" s="17"/>
      <c r="H340" s="17"/>
      <c r="I340" s="11"/>
      <c r="J340" s="11"/>
      <c r="K340" s="18"/>
      <c r="L340" s="95"/>
    </row>
    <row r="341" spans="1:12" s="12" customFormat="1" x14ac:dyDescent="0.3">
      <c r="A341" s="48">
        <v>315</v>
      </c>
      <c r="B341" s="199"/>
      <c r="C341" s="199"/>
      <c r="D341" s="19"/>
      <c r="E341" s="19"/>
      <c r="F341" s="19"/>
      <c r="G341" s="17"/>
      <c r="H341" s="17"/>
      <c r="I341" s="11"/>
      <c r="J341" s="11"/>
      <c r="K341" s="18"/>
      <c r="L341" s="95"/>
    </row>
    <row r="342" spans="1:12" s="12" customFormat="1" x14ac:dyDescent="0.3">
      <c r="A342" s="48">
        <v>316</v>
      </c>
      <c r="B342" s="199"/>
      <c r="C342" s="199"/>
      <c r="D342" s="19"/>
      <c r="E342" s="19"/>
      <c r="F342" s="19"/>
      <c r="G342" s="17"/>
      <c r="H342" s="17"/>
      <c r="I342" s="11"/>
      <c r="J342" s="11"/>
      <c r="K342" s="18"/>
      <c r="L342" s="95"/>
    </row>
    <row r="343" spans="1:12" s="12" customFormat="1" x14ac:dyDescent="0.3">
      <c r="A343" s="48">
        <v>317</v>
      </c>
      <c r="B343" s="199"/>
      <c r="C343" s="199"/>
      <c r="D343" s="19"/>
      <c r="E343" s="19"/>
      <c r="F343" s="19"/>
      <c r="G343" s="17"/>
      <c r="H343" s="17"/>
      <c r="I343" s="11"/>
      <c r="J343" s="11"/>
      <c r="K343" s="18"/>
      <c r="L343" s="95"/>
    </row>
    <row r="344" spans="1:12" s="12" customFormat="1" x14ac:dyDescent="0.3">
      <c r="A344" s="48">
        <v>318</v>
      </c>
      <c r="B344" s="199"/>
      <c r="C344" s="199"/>
      <c r="D344" s="19"/>
      <c r="E344" s="19"/>
      <c r="F344" s="19"/>
      <c r="G344" s="17"/>
      <c r="H344" s="17"/>
      <c r="I344" s="11"/>
      <c r="J344" s="11"/>
      <c r="K344" s="18"/>
      <c r="L344" s="95"/>
    </row>
    <row r="345" spans="1:12" s="12" customFormat="1" x14ac:dyDescent="0.3">
      <c r="A345" s="48">
        <v>319</v>
      </c>
      <c r="B345" s="199"/>
      <c r="C345" s="199"/>
      <c r="D345" s="19"/>
      <c r="E345" s="19"/>
      <c r="F345" s="19"/>
      <c r="G345" s="17"/>
      <c r="H345" s="17"/>
      <c r="I345" s="11"/>
      <c r="J345" s="11"/>
      <c r="K345" s="18"/>
      <c r="L345" s="95"/>
    </row>
    <row r="346" spans="1:12" s="12" customFormat="1" x14ac:dyDescent="0.3">
      <c r="A346" s="48">
        <v>320</v>
      </c>
      <c r="B346" s="199"/>
      <c r="C346" s="199"/>
      <c r="D346" s="19"/>
      <c r="E346" s="19"/>
      <c r="F346" s="19"/>
      <c r="G346" s="17"/>
      <c r="H346" s="17"/>
      <c r="I346" s="11"/>
      <c r="J346" s="11"/>
      <c r="K346" s="18"/>
      <c r="L346" s="95"/>
    </row>
    <row r="347" spans="1:12" s="12" customFormat="1" x14ac:dyDescent="0.3">
      <c r="A347" s="48">
        <v>321</v>
      </c>
      <c r="B347" s="199"/>
      <c r="C347" s="199"/>
      <c r="D347" s="19"/>
      <c r="E347" s="19"/>
      <c r="F347" s="19"/>
      <c r="G347" s="17"/>
      <c r="H347" s="17"/>
      <c r="I347" s="11"/>
      <c r="J347" s="11"/>
      <c r="K347" s="18"/>
      <c r="L347" s="95"/>
    </row>
    <row r="348" spans="1:12" s="12" customFormat="1" x14ac:dyDescent="0.3">
      <c r="A348" s="48">
        <v>322</v>
      </c>
      <c r="B348" s="199"/>
      <c r="C348" s="199"/>
      <c r="D348" s="19"/>
      <c r="E348" s="19"/>
      <c r="F348" s="19"/>
      <c r="G348" s="17"/>
      <c r="H348" s="17"/>
      <c r="I348" s="11"/>
      <c r="J348" s="11"/>
      <c r="K348" s="18"/>
      <c r="L348" s="95"/>
    </row>
    <row r="349" spans="1:12" s="12" customFormat="1" x14ac:dyDescent="0.3">
      <c r="A349" s="48">
        <v>323</v>
      </c>
      <c r="B349" s="199"/>
      <c r="C349" s="199"/>
      <c r="D349" s="19"/>
      <c r="E349" s="19"/>
      <c r="F349" s="19"/>
      <c r="G349" s="17"/>
      <c r="H349" s="17"/>
      <c r="I349" s="11"/>
      <c r="J349" s="11"/>
      <c r="K349" s="18"/>
      <c r="L349" s="95"/>
    </row>
    <row r="350" spans="1:12" s="12" customFormat="1" x14ac:dyDescent="0.3">
      <c r="A350" s="48">
        <v>324</v>
      </c>
      <c r="B350" s="199"/>
      <c r="C350" s="199"/>
      <c r="D350" s="19"/>
      <c r="E350" s="19"/>
      <c r="F350" s="19"/>
      <c r="G350" s="17"/>
      <c r="H350" s="17"/>
      <c r="I350" s="11"/>
      <c r="J350" s="11"/>
      <c r="K350" s="18"/>
      <c r="L350" s="95"/>
    </row>
    <row r="351" spans="1:12" s="12" customFormat="1" x14ac:dyDescent="0.3">
      <c r="A351" s="48">
        <v>325</v>
      </c>
      <c r="B351" s="199"/>
      <c r="C351" s="199"/>
      <c r="D351" s="19"/>
      <c r="E351" s="19"/>
      <c r="F351" s="19"/>
      <c r="G351" s="17"/>
      <c r="H351" s="17"/>
      <c r="I351" s="11"/>
      <c r="J351" s="11"/>
      <c r="K351" s="18"/>
      <c r="L351" s="95"/>
    </row>
    <row r="352" spans="1:12" s="12" customFormat="1" x14ac:dyDescent="0.3">
      <c r="A352" s="48">
        <v>326</v>
      </c>
      <c r="B352" s="199"/>
      <c r="C352" s="199"/>
      <c r="D352" s="19"/>
      <c r="E352" s="19"/>
      <c r="F352" s="19"/>
      <c r="G352" s="17"/>
      <c r="H352" s="17"/>
      <c r="I352" s="11"/>
      <c r="J352" s="11"/>
      <c r="K352" s="18"/>
      <c r="L352" s="95"/>
    </row>
    <row r="353" spans="1:12" s="12" customFormat="1" x14ac:dyDescent="0.3">
      <c r="A353" s="48">
        <v>327</v>
      </c>
      <c r="B353" s="199"/>
      <c r="C353" s="199"/>
      <c r="D353" s="19"/>
      <c r="E353" s="19"/>
      <c r="F353" s="19"/>
      <c r="G353" s="17"/>
      <c r="H353" s="17"/>
      <c r="I353" s="11"/>
      <c r="J353" s="11"/>
      <c r="K353" s="18"/>
      <c r="L353" s="95"/>
    </row>
    <row r="354" spans="1:12" s="12" customFormat="1" x14ac:dyDescent="0.3">
      <c r="A354" s="48">
        <v>328</v>
      </c>
      <c r="B354" s="199"/>
      <c r="C354" s="199"/>
      <c r="D354" s="19"/>
      <c r="E354" s="19"/>
      <c r="F354" s="19"/>
      <c r="G354" s="17"/>
      <c r="H354" s="17"/>
      <c r="I354" s="11"/>
      <c r="J354" s="11"/>
      <c r="K354" s="18"/>
      <c r="L354" s="95"/>
    </row>
    <row r="355" spans="1:12" s="12" customFormat="1" x14ac:dyDescent="0.3">
      <c r="A355" s="48">
        <v>329</v>
      </c>
      <c r="B355" s="199"/>
      <c r="C355" s="199"/>
      <c r="D355" s="19"/>
      <c r="E355" s="19"/>
      <c r="F355" s="19"/>
      <c r="G355" s="17"/>
      <c r="H355" s="17"/>
      <c r="I355" s="11"/>
      <c r="J355" s="11"/>
      <c r="K355" s="18"/>
      <c r="L355" s="95"/>
    </row>
    <row r="356" spans="1:12" s="12" customFormat="1" x14ac:dyDescent="0.3">
      <c r="A356" s="48">
        <v>330</v>
      </c>
      <c r="B356" s="199"/>
      <c r="C356" s="199"/>
      <c r="D356" s="19"/>
      <c r="E356" s="19"/>
      <c r="F356" s="19"/>
      <c r="G356" s="17"/>
      <c r="H356" s="17"/>
      <c r="I356" s="11"/>
      <c r="J356" s="11"/>
      <c r="K356" s="18"/>
      <c r="L356" s="95"/>
    </row>
    <row r="357" spans="1:12" s="12" customFormat="1" x14ac:dyDescent="0.3">
      <c r="A357" s="48">
        <v>331</v>
      </c>
      <c r="B357" s="199"/>
      <c r="C357" s="199"/>
      <c r="D357" s="19"/>
      <c r="E357" s="19"/>
      <c r="F357" s="19"/>
      <c r="G357" s="17"/>
      <c r="H357" s="17"/>
      <c r="I357" s="11"/>
      <c r="J357" s="11"/>
      <c r="K357" s="18"/>
      <c r="L357" s="95"/>
    </row>
    <row r="358" spans="1:12" s="12" customFormat="1" x14ac:dyDescent="0.3">
      <c r="A358" s="48">
        <v>332</v>
      </c>
      <c r="B358" s="199"/>
      <c r="C358" s="199"/>
      <c r="D358" s="19"/>
      <c r="E358" s="19"/>
      <c r="F358" s="19"/>
      <c r="G358" s="17"/>
      <c r="H358" s="17"/>
      <c r="I358" s="11"/>
      <c r="J358" s="11"/>
      <c r="K358" s="18"/>
      <c r="L358" s="95"/>
    </row>
    <row r="359" spans="1:12" s="12" customFormat="1" x14ac:dyDescent="0.3">
      <c r="A359" s="48">
        <v>333</v>
      </c>
      <c r="B359" s="199"/>
      <c r="C359" s="199"/>
      <c r="D359" s="19"/>
      <c r="E359" s="19"/>
      <c r="F359" s="19"/>
      <c r="G359" s="17"/>
      <c r="H359" s="17"/>
      <c r="I359" s="11"/>
      <c r="J359" s="11"/>
      <c r="K359" s="18"/>
      <c r="L359" s="95"/>
    </row>
    <row r="360" spans="1:12" s="12" customFormat="1" x14ac:dyDescent="0.3">
      <c r="A360" s="48">
        <v>334</v>
      </c>
      <c r="B360" s="199"/>
      <c r="C360" s="199"/>
      <c r="D360" s="19"/>
      <c r="E360" s="19"/>
      <c r="F360" s="19"/>
      <c r="G360" s="17"/>
      <c r="H360" s="17"/>
      <c r="I360" s="11"/>
      <c r="J360" s="11"/>
      <c r="K360" s="18"/>
      <c r="L360" s="95"/>
    </row>
    <row r="361" spans="1:12" s="12" customFormat="1" x14ac:dyDescent="0.3">
      <c r="A361" s="48">
        <v>335</v>
      </c>
      <c r="B361" s="199"/>
      <c r="C361" s="199"/>
      <c r="D361" s="19"/>
      <c r="E361" s="19"/>
      <c r="F361" s="19"/>
      <c r="G361" s="17"/>
      <c r="H361" s="17"/>
      <c r="I361" s="11"/>
      <c r="J361" s="11"/>
      <c r="K361" s="18"/>
      <c r="L361" s="95"/>
    </row>
    <row r="362" spans="1:12" s="12" customFormat="1" x14ac:dyDescent="0.3">
      <c r="A362" s="48">
        <v>336</v>
      </c>
      <c r="B362" s="199"/>
      <c r="C362" s="199"/>
      <c r="D362" s="19"/>
      <c r="E362" s="19"/>
      <c r="F362" s="19"/>
      <c r="G362" s="17"/>
      <c r="H362" s="17"/>
      <c r="I362" s="11"/>
      <c r="J362" s="11"/>
      <c r="K362" s="18"/>
      <c r="L362" s="95"/>
    </row>
    <row r="363" spans="1:12" s="12" customFormat="1" x14ac:dyDescent="0.3">
      <c r="A363" s="48">
        <v>337</v>
      </c>
      <c r="B363" s="199"/>
      <c r="C363" s="199"/>
      <c r="D363" s="19"/>
      <c r="E363" s="19"/>
      <c r="F363" s="19"/>
      <c r="G363" s="17"/>
      <c r="H363" s="17"/>
      <c r="I363" s="11"/>
      <c r="J363" s="11"/>
      <c r="K363" s="18"/>
      <c r="L363" s="95"/>
    </row>
    <row r="364" spans="1:12" s="12" customFormat="1" x14ac:dyDescent="0.3">
      <c r="A364" s="48">
        <v>338</v>
      </c>
      <c r="B364" s="199"/>
      <c r="C364" s="199"/>
      <c r="D364" s="19"/>
      <c r="E364" s="19"/>
      <c r="F364" s="19"/>
      <c r="G364" s="17"/>
      <c r="H364" s="17"/>
      <c r="I364" s="11"/>
      <c r="J364" s="11"/>
      <c r="K364" s="18"/>
      <c r="L364" s="95"/>
    </row>
    <row r="365" spans="1:12" s="12" customFormat="1" x14ac:dyDescent="0.3">
      <c r="A365" s="48">
        <v>339</v>
      </c>
      <c r="B365" s="199"/>
      <c r="C365" s="199"/>
      <c r="D365" s="19"/>
      <c r="E365" s="19"/>
      <c r="F365" s="19"/>
      <c r="G365" s="17"/>
      <c r="H365" s="17"/>
      <c r="I365" s="11"/>
      <c r="J365" s="11"/>
      <c r="K365" s="18"/>
      <c r="L365" s="95"/>
    </row>
    <row r="366" spans="1:12" s="12" customFormat="1" x14ac:dyDescent="0.3">
      <c r="A366" s="48">
        <v>340</v>
      </c>
      <c r="B366" s="199"/>
      <c r="C366" s="199"/>
      <c r="D366" s="19"/>
      <c r="E366" s="19"/>
      <c r="F366" s="19"/>
      <c r="G366" s="17"/>
      <c r="H366" s="17"/>
      <c r="I366" s="11"/>
      <c r="J366" s="11"/>
      <c r="K366" s="18"/>
      <c r="L366" s="95"/>
    </row>
    <row r="367" spans="1:12" s="12" customFormat="1" x14ac:dyDescent="0.3">
      <c r="A367" s="48">
        <v>341</v>
      </c>
      <c r="B367" s="199"/>
      <c r="C367" s="199"/>
      <c r="D367" s="19"/>
      <c r="E367" s="19"/>
      <c r="F367" s="19"/>
      <c r="G367" s="17"/>
      <c r="H367" s="17"/>
      <c r="I367" s="11"/>
      <c r="J367" s="11"/>
      <c r="K367" s="18"/>
      <c r="L367" s="95"/>
    </row>
    <row r="368" spans="1:12" s="12" customFormat="1" x14ac:dyDescent="0.3">
      <c r="A368" s="48">
        <v>342</v>
      </c>
      <c r="B368" s="199"/>
      <c r="C368" s="199"/>
      <c r="D368" s="19"/>
      <c r="E368" s="19"/>
      <c r="F368" s="19"/>
      <c r="G368" s="17"/>
      <c r="H368" s="17"/>
      <c r="I368" s="11"/>
      <c r="J368" s="11"/>
      <c r="K368" s="18"/>
      <c r="L368" s="95"/>
    </row>
    <row r="369" spans="1:12" s="12" customFormat="1" x14ac:dyDescent="0.3">
      <c r="A369" s="48">
        <v>343</v>
      </c>
      <c r="B369" s="199"/>
      <c r="C369" s="199"/>
      <c r="D369" s="19"/>
      <c r="E369" s="19"/>
      <c r="F369" s="19"/>
      <c r="G369" s="17"/>
      <c r="H369" s="17"/>
      <c r="I369" s="11"/>
      <c r="J369" s="11"/>
      <c r="K369" s="18"/>
      <c r="L369" s="95"/>
    </row>
    <row r="370" spans="1:12" s="12" customFormat="1" x14ac:dyDescent="0.3">
      <c r="A370" s="48">
        <v>344</v>
      </c>
      <c r="B370" s="199"/>
      <c r="C370" s="199"/>
      <c r="D370" s="19"/>
      <c r="E370" s="19"/>
      <c r="F370" s="19"/>
      <c r="G370" s="17"/>
      <c r="H370" s="17"/>
      <c r="I370" s="11"/>
      <c r="J370" s="11"/>
      <c r="K370" s="18"/>
      <c r="L370" s="95"/>
    </row>
    <row r="371" spans="1:12" s="12" customFormat="1" x14ac:dyDescent="0.3">
      <c r="A371" s="48">
        <v>345</v>
      </c>
      <c r="B371" s="199"/>
      <c r="C371" s="199"/>
      <c r="D371" s="19"/>
      <c r="E371" s="19"/>
      <c r="F371" s="19"/>
      <c r="G371" s="17"/>
      <c r="H371" s="17"/>
      <c r="I371" s="11"/>
      <c r="J371" s="11"/>
      <c r="K371" s="18"/>
      <c r="L371" s="95"/>
    </row>
    <row r="372" spans="1:12" s="12" customFormat="1" x14ac:dyDescent="0.3">
      <c r="A372" s="48">
        <v>346</v>
      </c>
      <c r="B372" s="199"/>
      <c r="C372" s="199"/>
      <c r="D372" s="19"/>
      <c r="E372" s="19"/>
      <c r="F372" s="19"/>
      <c r="G372" s="17"/>
      <c r="H372" s="17"/>
      <c r="I372" s="11"/>
      <c r="J372" s="11"/>
      <c r="K372" s="18"/>
      <c r="L372" s="95"/>
    </row>
    <row r="373" spans="1:12" s="12" customFormat="1" x14ac:dyDescent="0.3">
      <c r="A373" s="48">
        <v>347</v>
      </c>
      <c r="B373" s="199"/>
      <c r="C373" s="199"/>
      <c r="D373" s="19"/>
      <c r="E373" s="19"/>
      <c r="F373" s="19"/>
      <c r="G373" s="17"/>
      <c r="H373" s="17"/>
      <c r="I373" s="11"/>
      <c r="J373" s="11"/>
      <c r="K373" s="18"/>
      <c r="L373" s="95"/>
    </row>
    <row r="374" spans="1:12" s="12" customFormat="1" x14ac:dyDescent="0.3">
      <c r="A374" s="48">
        <v>348</v>
      </c>
      <c r="B374" s="199"/>
      <c r="C374" s="199"/>
      <c r="D374" s="19"/>
      <c r="E374" s="19"/>
      <c r="F374" s="19"/>
      <c r="G374" s="17"/>
      <c r="H374" s="17"/>
      <c r="I374" s="11"/>
      <c r="J374" s="11"/>
      <c r="K374" s="18"/>
      <c r="L374" s="95"/>
    </row>
    <row r="375" spans="1:12" s="12" customFormat="1" x14ac:dyDescent="0.3">
      <c r="A375" s="48">
        <v>349</v>
      </c>
      <c r="B375" s="199"/>
      <c r="C375" s="199"/>
      <c r="D375" s="19"/>
      <c r="E375" s="19"/>
      <c r="F375" s="19"/>
      <c r="G375" s="17"/>
      <c r="H375" s="17"/>
      <c r="I375" s="11"/>
      <c r="J375" s="11"/>
      <c r="K375" s="18"/>
      <c r="L375" s="95"/>
    </row>
    <row r="376" spans="1:12" s="12" customFormat="1" x14ac:dyDescent="0.3">
      <c r="A376" s="48">
        <v>350</v>
      </c>
      <c r="B376" s="199"/>
      <c r="C376" s="199"/>
      <c r="D376" s="19"/>
      <c r="E376" s="19"/>
      <c r="F376" s="19"/>
      <c r="G376" s="17"/>
      <c r="H376" s="17"/>
      <c r="I376" s="11"/>
      <c r="J376" s="11"/>
      <c r="K376" s="18"/>
      <c r="L376" s="95"/>
    </row>
    <row r="377" spans="1:12" s="12" customFormat="1" x14ac:dyDescent="0.3">
      <c r="A377" s="48">
        <v>351</v>
      </c>
      <c r="B377" s="199"/>
      <c r="C377" s="199"/>
      <c r="D377" s="19"/>
      <c r="E377" s="19"/>
      <c r="F377" s="19"/>
      <c r="G377" s="17"/>
      <c r="H377" s="17"/>
      <c r="I377" s="11"/>
      <c r="J377" s="11"/>
      <c r="K377" s="18"/>
      <c r="L377" s="95"/>
    </row>
    <row r="378" spans="1:12" s="12" customFormat="1" x14ac:dyDescent="0.3">
      <c r="A378" s="48">
        <v>352</v>
      </c>
      <c r="B378" s="199"/>
      <c r="C378" s="199"/>
      <c r="D378" s="19"/>
      <c r="E378" s="19"/>
      <c r="F378" s="19"/>
      <c r="G378" s="17"/>
      <c r="H378" s="17"/>
      <c r="I378" s="11"/>
      <c r="J378" s="11"/>
      <c r="K378" s="18"/>
      <c r="L378" s="95"/>
    </row>
    <row r="379" spans="1:12" s="12" customFormat="1" x14ac:dyDescent="0.3">
      <c r="A379" s="48">
        <v>353</v>
      </c>
      <c r="B379" s="199"/>
      <c r="C379" s="199"/>
      <c r="D379" s="19"/>
      <c r="E379" s="19"/>
      <c r="F379" s="19"/>
      <c r="G379" s="17"/>
      <c r="H379" s="17"/>
      <c r="I379" s="11"/>
      <c r="J379" s="11"/>
      <c r="K379" s="18"/>
      <c r="L379" s="95"/>
    </row>
    <row r="380" spans="1:12" s="12" customFormat="1" x14ac:dyDescent="0.3">
      <c r="A380" s="48">
        <v>354</v>
      </c>
      <c r="B380" s="199"/>
      <c r="C380" s="199"/>
      <c r="D380" s="19"/>
      <c r="E380" s="19"/>
      <c r="F380" s="19"/>
      <c r="G380" s="17"/>
      <c r="H380" s="17"/>
      <c r="I380" s="11"/>
      <c r="J380" s="11"/>
      <c r="K380" s="18"/>
      <c r="L380" s="95"/>
    </row>
    <row r="381" spans="1:12" s="12" customFormat="1" x14ac:dyDescent="0.3">
      <c r="A381" s="48">
        <v>355</v>
      </c>
      <c r="B381" s="199"/>
      <c r="C381" s="199"/>
      <c r="D381" s="19"/>
      <c r="E381" s="19"/>
      <c r="F381" s="19"/>
      <c r="G381" s="17"/>
      <c r="H381" s="17"/>
      <c r="I381" s="11"/>
      <c r="J381" s="11"/>
      <c r="K381" s="18"/>
      <c r="L381" s="95"/>
    </row>
    <row r="382" spans="1:12" s="12" customFormat="1" x14ac:dyDescent="0.3">
      <c r="A382" s="48">
        <v>356</v>
      </c>
      <c r="B382" s="199"/>
      <c r="C382" s="199"/>
      <c r="D382" s="19"/>
      <c r="E382" s="19"/>
      <c r="F382" s="19"/>
      <c r="G382" s="17"/>
      <c r="H382" s="17"/>
      <c r="I382" s="11"/>
      <c r="J382" s="11"/>
      <c r="K382" s="18"/>
      <c r="L382" s="95"/>
    </row>
    <row r="383" spans="1:12" s="12" customFormat="1" x14ac:dyDescent="0.3">
      <c r="A383" s="48">
        <v>357</v>
      </c>
      <c r="B383" s="199"/>
      <c r="C383" s="199"/>
      <c r="D383" s="19"/>
      <c r="E383" s="19"/>
      <c r="F383" s="19"/>
      <c r="G383" s="17"/>
      <c r="H383" s="17"/>
      <c r="I383" s="11"/>
      <c r="J383" s="11"/>
      <c r="K383" s="18"/>
      <c r="L383" s="95"/>
    </row>
    <row r="384" spans="1:12" s="12" customFormat="1" x14ac:dyDescent="0.3">
      <c r="A384" s="48">
        <v>358</v>
      </c>
      <c r="B384" s="199"/>
      <c r="C384" s="199"/>
      <c r="D384" s="19"/>
      <c r="E384" s="19"/>
      <c r="F384" s="19"/>
      <c r="G384" s="17"/>
      <c r="H384" s="17"/>
      <c r="I384" s="11"/>
      <c r="J384" s="11"/>
      <c r="K384" s="18"/>
      <c r="L384" s="95"/>
    </row>
    <row r="385" spans="1:12" s="12" customFormat="1" x14ac:dyDescent="0.3">
      <c r="A385" s="48">
        <v>359</v>
      </c>
      <c r="B385" s="199"/>
      <c r="C385" s="199"/>
      <c r="D385" s="19"/>
      <c r="E385" s="19"/>
      <c r="F385" s="19"/>
      <c r="G385" s="17"/>
      <c r="H385" s="17"/>
      <c r="I385" s="11"/>
      <c r="J385" s="11"/>
      <c r="K385" s="18"/>
      <c r="L385" s="95"/>
    </row>
    <row r="386" spans="1:12" s="12" customFormat="1" x14ac:dyDescent="0.3">
      <c r="A386" s="48">
        <v>360</v>
      </c>
      <c r="B386" s="199"/>
      <c r="C386" s="199"/>
      <c r="D386" s="19"/>
      <c r="E386" s="19"/>
      <c r="F386" s="19"/>
      <c r="G386" s="17"/>
      <c r="H386" s="17"/>
      <c r="I386" s="11"/>
      <c r="J386" s="11"/>
      <c r="K386" s="18"/>
      <c r="L386" s="95"/>
    </row>
    <row r="387" spans="1:12" s="12" customFormat="1" x14ac:dyDescent="0.3">
      <c r="A387" s="48">
        <v>361</v>
      </c>
      <c r="B387" s="199"/>
      <c r="C387" s="199"/>
      <c r="D387" s="19"/>
      <c r="E387" s="19"/>
      <c r="F387" s="19"/>
      <c r="G387" s="17"/>
      <c r="H387" s="17"/>
      <c r="I387" s="11"/>
      <c r="J387" s="11"/>
      <c r="K387" s="18"/>
      <c r="L387" s="95"/>
    </row>
    <row r="388" spans="1:12" s="12" customFormat="1" x14ac:dyDescent="0.3">
      <c r="A388" s="48">
        <v>362</v>
      </c>
      <c r="B388" s="199"/>
      <c r="C388" s="199"/>
      <c r="D388" s="19"/>
      <c r="E388" s="19"/>
      <c r="F388" s="19"/>
      <c r="G388" s="17"/>
      <c r="H388" s="17"/>
      <c r="I388" s="11"/>
      <c r="J388" s="11"/>
      <c r="K388" s="18"/>
      <c r="L388" s="95"/>
    </row>
    <row r="389" spans="1:12" s="12" customFormat="1" x14ac:dyDescent="0.3">
      <c r="A389" s="48">
        <v>363</v>
      </c>
      <c r="B389" s="199"/>
      <c r="C389" s="199"/>
      <c r="D389" s="19"/>
      <c r="E389" s="19"/>
      <c r="F389" s="19"/>
      <c r="G389" s="17"/>
      <c r="H389" s="17"/>
      <c r="I389" s="11"/>
      <c r="J389" s="11"/>
      <c r="K389" s="18"/>
      <c r="L389" s="95"/>
    </row>
    <row r="390" spans="1:12" s="12" customFormat="1" x14ac:dyDescent="0.3">
      <c r="A390" s="48">
        <v>364</v>
      </c>
      <c r="B390" s="199"/>
      <c r="C390" s="199"/>
      <c r="D390" s="19"/>
      <c r="E390" s="19"/>
      <c r="F390" s="19"/>
      <c r="G390" s="17"/>
      <c r="H390" s="17"/>
      <c r="I390" s="11"/>
      <c r="J390" s="11"/>
      <c r="K390" s="18"/>
      <c r="L390" s="95"/>
    </row>
    <row r="391" spans="1:12" s="12" customFormat="1" x14ac:dyDescent="0.3">
      <c r="A391" s="48">
        <v>365</v>
      </c>
      <c r="B391" s="199"/>
      <c r="C391" s="199"/>
      <c r="D391" s="19"/>
      <c r="E391" s="19"/>
      <c r="F391" s="19"/>
      <c r="G391" s="17"/>
      <c r="H391" s="17"/>
      <c r="I391" s="11"/>
      <c r="J391" s="11"/>
      <c r="K391" s="18"/>
      <c r="L391" s="95"/>
    </row>
    <row r="392" spans="1:12" s="12" customFormat="1" x14ac:dyDescent="0.3">
      <c r="A392" s="48">
        <v>366</v>
      </c>
      <c r="B392" s="199"/>
      <c r="C392" s="199"/>
      <c r="D392" s="19"/>
      <c r="E392" s="19"/>
      <c r="F392" s="19"/>
      <c r="G392" s="17"/>
      <c r="H392" s="17"/>
      <c r="I392" s="11"/>
      <c r="J392" s="11"/>
      <c r="K392" s="18"/>
      <c r="L392" s="95"/>
    </row>
    <row r="393" spans="1:12" s="12" customFormat="1" x14ac:dyDescent="0.3">
      <c r="A393" s="48">
        <v>367</v>
      </c>
      <c r="B393" s="199"/>
      <c r="C393" s="199"/>
      <c r="D393" s="19"/>
      <c r="E393" s="19"/>
      <c r="F393" s="19"/>
      <c r="G393" s="17"/>
      <c r="H393" s="17"/>
      <c r="I393" s="11"/>
      <c r="J393" s="11"/>
      <c r="K393" s="18"/>
      <c r="L393" s="95"/>
    </row>
    <row r="394" spans="1:12" s="12" customFormat="1" x14ac:dyDescent="0.3">
      <c r="A394" s="48">
        <v>368</v>
      </c>
      <c r="B394" s="199"/>
      <c r="C394" s="199"/>
      <c r="D394" s="19"/>
      <c r="E394" s="19"/>
      <c r="F394" s="19"/>
      <c r="G394" s="17"/>
      <c r="H394" s="17"/>
      <c r="I394" s="11"/>
      <c r="J394" s="11"/>
      <c r="K394" s="18"/>
      <c r="L394" s="95"/>
    </row>
    <row r="395" spans="1:12" s="12" customFormat="1" x14ac:dyDescent="0.3">
      <c r="A395" s="48">
        <v>369</v>
      </c>
      <c r="B395" s="199"/>
      <c r="C395" s="199"/>
      <c r="D395" s="19"/>
      <c r="E395" s="19"/>
      <c r="F395" s="19"/>
      <c r="G395" s="17"/>
      <c r="H395" s="17"/>
      <c r="I395" s="11"/>
      <c r="J395" s="11"/>
      <c r="K395" s="18"/>
      <c r="L395" s="95"/>
    </row>
    <row r="396" spans="1:12" s="12" customFormat="1" x14ac:dyDescent="0.3">
      <c r="A396" s="48">
        <v>370</v>
      </c>
      <c r="B396" s="199"/>
      <c r="C396" s="199"/>
      <c r="D396" s="19"/>
      <c r="E396" s="19"/>
      <c r="F396" s="19"/>
      <c r="G396" s="17"/>
      <c r="H396" s="17"/>
      <c r="I396" s="11"/>
      <c r="J396" s="11"/>
      <c r="K396" s="18"/>
      <c r="L396" s="95"/>
    </row>
    <row r="397" spans="1:12" s="12" customFormat="1" x14ac:dyDescent="0.3">
      <c r="A397" s="48">
        <v>371</v>
      </c>
      <c r="B397" s="199"/>
      <c r="C397" s="199"/>
      <c r="D397" s="19"/>
      <c r="E397" s="19"/>
      <c r="F397" s="19"/>
      <c r="G397" s="17"/>
      <c r="H397" s="17"/>
      <c r="I397" s="11"/>
      <c r="J397" s="11"/>
      <c r="K397" s="18"/>
      <c r="L397" s="95"/>
    </row>
    <row r="398" spans="1:12" s="12" customFormat="1" x14ac:dyDescent="0.3">
      <c r="A398" s="48">
        <v>372</v>
      </c>
      <c r="B398" s="199"/>
      <c r="C398" s="199"/>
      <c r="D398" s="19"/>
      <c r="E398" s="19"/>
      <c r="F398" s="19"/>
      <c r="G398" s="17"/>
      <c r="H398" s="17"/>
      <c r="I398" s="11"/>
      <c r="J398" s="11"/>
      <c r="K398" s="18"/>
      <c r="L398" s="95"/>
    </row>
    <row r="399" spans="1:12" s="12" customFormat="1" x14ac:dyDescent="0.3">
      <c r="A399" s="48">
        <v>373</v>
      </c>
      <c r="B399" s="199"/>
      <c r="C399" s="199"/>
      <c r="D399" s="19"/>
      <c r="E399" s="19"/>
      <c r="F399" s="19"/>
      <c r="G399" s="17"/>
      <c r="H399" s="17"/>
      <c r="I399" s="11"/>
      <c r="J399" s="11"/>
      <c r="K399" s="18"/>
      <c r="L399" s="95"/>
    </row>
    <row r="400" spans="1:12" s="12" customFormat="1" x14ac:dyDescent="0.3">
      <c r="A400" s="48">
        <v>374</v>
      </c>
      <c r="B400" s="199"/>
      <c r="C400" s="199"/>
      <c r="D400" s="19"/>
      <c r="E400" s="19"/>
      <c r="F400" s="19"/>
      <c r="G400" s="17"/>
      <c r="H400" s="17"/>
      <c r="I400" s="11"/>
      <c r="J400" s="11"/>
      <c r="K400" s="18"/>
      <c r="L400" s="95"/>
    </row>
    <row r="401" spans="1:12" s="12" customFormat="1" x14ac:dyDescent="0.3">
      <c r="A401" s="48">
        <v>375</v>
      </c>
      <c r="B401" s="199"/>
      <c r="C401" s="199"/>
      <c r="D401" s="19"/>
      <c r="E401" s="19"/>
      <c r="F401" s="19"/>
      <c r="G401" s="17"/>
      <c r="H401" s="17"/>
      <c r="I401" s="11"/>
      <c r="J401" s="11"/>
      <c r="K401" s="18"/>
      <c r="L401" s="95"/>
    </row>
    <row r="402" spans="1:12" s="12" customFormat="1" x14ac:dyDescent="0.3">
      <c r="A402" s="48">
        <v>376</v>
      </c>
      <c r="B402" s="199"/>
      <c r="C402" s="199"/>
      <c r="D402" s="19"/>
      <c r="E402" s="19"/>
      <c r="F402" s="19"/>
      <c r="G402" s="17"/>
      <c r="H402" s="17"/>
      <c r="I402" s="11"/>
      <c r="J402" s="11"/>
      <c r="K402" s="18"/>
      <c r="L402" s="95"/>
    </row>
    <row r="403" spans="1:12" s="12" customFormat="1" x14ac:dyDescent="0.3">
      <c r="A403" s="48">
        <v>377</v>
      </c>
      <c r="B403" s="199"/>
      <c r="C403" s="199"/>
      <c r="D403" s="19"/>
      <c r="E403" s="19"/>
      <c r="F403" s="19"/>
      <c r="G403" s="17"/>
      <c r="H403" s="17"/>
      <c r="I403" s="11"/>
      <c r="J403" s="11"/>
      <c r="K403" s="18"/>
      <c r="L403" s="95"/>
    </row>
    <row r="404" spans="1:12" s="12" customFormat="1" x14ac:dyDescent="0.3">
      <c r="A404" s="48">
        <v>378</v>
      </c>
      <c r="B404" s="199"/>
      <c r="C404" s="199"/>
      <c r="D404" s="19"/>
      <c r="E404" s="19"/>
      <c r="F404" s="19"/>
      <c r="G404" s="17"/>
      <c r="H404" s="17"/>
      <c r="I404" s="11"/>
      <c r="J404" s="11"/>
      <c r="K404" s="18"/>
      <c r="L404" s="95"/>
    </row>
    <row r="405" spans="1:12" s="12" customFormat="1" x14ac:dyDescent="0.3">
      <c r="A405" s="48">
        <v>379</v>
      </c>
      <c r="B405" s="199"/>
      <c r="C405" s="199"/>
      <c r="D405" s="19"/>
      <c r="E405" s="19"/>
      <c r="F405" s="19"/>
      <c r="G405" s="17"/>
      <c r="H405" s="17"/>
      <c r="I405" s="11"/>
      <c r="J405" s="11"/>
      <c r="K405" s="18"/>
      <c r="L405" s="95"/>
    </row>
    <row r="406" spans="1:12" s="12" customFormat="1" x14ac:dyDescent="0.3">
      <c r="A406" s="48">
        <v>380</v>
      </c>
      <c r="B406" s="199"/>
      <c r="C406" s="199"/>
      <c r="D406" s="19"/>
      <c r="E406" s="19"/>
      <c r="F406" s="19"/>
      <c r="G406" s="17"/>
      <c r="H406" s="17"/>
      <c r="I406" s="11"/>
      <c r="J406" s="11"/>
      <c r="K406" s="18"/>
      <c r="L406" s="95"/>
    </row>
    <row r="407" spans="1:12" s="12" customFormat="1" x14ac:dyDescent="0.3">
      <c r="A407" s="48">
        <v>381</v>
      </c>
      <c r="B407" s="199"/>
      <c r="C407" s="199"/>
      <c r="D407" s="19"/>
      <c r="E407" s="19"/>
      <c r="F407" s="19"/>
      <c r="G407" s="17"/>
      <c r="H407" s="17"/>
      <c r="I407" s="11"/>
      <c r="J407" s="11"/>
      <c r="K407" s="18"/>
      <c r="L407" s="95"/>
    </row>
    <row r="408" spans="1:12" s="12" customFormat="1" x14ac:dyDescent="0.3">
      <c r="A408" s="48">
        <v>382</v>
      </c>
      <c r="B408" s="199"/>
      <c r="C408" s="199"/>
      <c r="D408" s="19"/>
      <c r="E408" s="19"/>
      <c r="F408" s="19"/>
      <c r="G408" s="17"/>
      <c r="H408" s="17"/>
      <c r="I408" s="11"/>
      <c r="J408" s="11"/>
      <c r="K408" s="18"/>
      <c r="L408" s="95"/>
    </row>
    <row r="409" spans="1:12" s="12" customFormat="1" x14ac:dyDescent="0.3">
      <c r="A409" s="48">
        <v>383</v>
      </c>
      <c r="B409" s="199"/>
      <c r="C409" s="199"/>
      <c r="D409" s="19"/>
      <c r="E409" s="19"/>
      <c r="F409" s="19"/>
      <c r="G409" s="17"/>
      <c r="H409" s="17"/>
      <c r="I409" s="11"/>
      <c r="J409" s="11"/>
      <c r="K409" s="18"/>
      <c r="L409" s="95"/>
    </row>
    <row r="410" spans="1:12" s="12" customFormat="1" x14ac:dyDescent="0.3">
      <c r="A410" s="48">
        <v>384</v>
      </c>
      <c r="B410" s="199"/>
      <c r="C410" s="199"/>
      <c r="D410" s="19"/>
      <c r="E410" s="19"/>
      <c r="F410" s="19"/>
      <c r="G410" s="17"/>
      <c r="H410" s="17"/>
      <c r="I410" s="11"/>
      <c r="J410" s="11"/>
      <c r="K410" s="18"/>
      <c r="L410" s="95"/>
    </row>
    <row r="411" spans="1:12" s="12" customFormat="1" x14ac:dyDescent="0.3">
      <c r="A411" s="48">
        <v>385</v>
      </c>
      <c r="B411" s="199"/>
      <c r="C411" s="199"/>
      <c r="D411" s="19"/>
      <c r="E411" s="19"/>
      <c r="F411" s="19"/>
      <c r="G411" s="17"/>
      <c r="H411" s="17"/>
      <c r="I411" s="11"/>
      <c r="J411" s="11"/>
      <c r="K411" s="18"/>
      <c r="L411" s="95"/>
    </row>
    <row r="412" spans="1:12" s="12" customFormat="1" x14ac:dyDescent="0.3">
      <c r="A412" s="48">
        <v>386</v>
      </c>
      <c r="B412" s="199"/>
      <c r="C412" s="199"/>
      <c r="D412" s="19"/>
      <c r="E412" s="19"/>
      <c r="F412" s="19"/>
      <c r="G412" s="17"/>
      <c r="H412" s="17"/>
      <c r="I412" s="11"/>
      <c r="J412" s="11"/>
      <c r="K412" s="18"/>
      <c r="L412" s="95"/>
    </row>
    <row r="413" spans="1:12" s="12" customFormat="1" x14ac:dyDescent="0.3">
      <c r="A413" s="48">
        <v>387</v>
      </c>
      <c r="B413" s="199"/>
      <c r="C413" s="199"/>
      <c r="D413" s="19"/>
      <c r="E413" s="19"/>
      <c r="F413" s="19"/>
      <c r="G413" s="17"/>
      <c r="H413" s="17"/>
      <c r="I413" s="11"/>
      <c r="J413" s="11"/>
      <c r="K413" s="18"/>
      <c r="L413" s="95"/>
    </row>
    <row r="414" spans="1:12" s="12" customFormat="1" x14ac:dyDescent="0.3">
      <c r="A414" s="48">
        <v>388</v>
      </c>
      <c r="B414" s="199"/>
      <c r="C414" s="199"/>
      <c r="D414" s="19"/>
      <c r="E414" s="19"/>
      <c r="F414" s="19"/>
      <c r="G414" s="17"/>
      <c r="H414" s="17"/>
      <c r="I414" s="11"/>
      <c r="J414" s="11"/>
      <c r="K414" s="18"/>
      <c r="L414" s="95"/>
    </row>
    <row r="415" spans="1:12" s="12" customFormat="1" x14ac:dyDescent="0.3">
      <c r="A415" s="48">
        <v>389</v>
      </c>
      <c r="B415" s="199"/>
      <c r="C415" s="199"/>
      <c r="D415" s="19"/>
      <c r="E415" s="19"/>
      <c r="F415" s="19"/>
      <c r="G415" s="17"/>
      <c r="H415" s="17"/>
      <c r="I415" s="11"/>
      <c r="J415" s="11"/>
      <c r="K415" s="18"/>
      <c r="L415" s="95"/>
    </row>
    <row r="416" spans="1:12" s="12" customFormat="1" x14ac:dyDescent="0.3">
      <c r="A416" s="48">
        <v>390</v>
      </c>
      <c r="B416" s="199"/>
      <c r="C416" s="199"/>
      <c r="D416" s="19"/>
      <c r="E416" s="19"/>
      <c r="F416" s="19"/>
      <c r="G416" s="17"/>
      <c r="H416" s="17"/>
      <c r="I416" s="11"/>
      <c r="J416" s="11"/>
      <c r="K416" s="18"/>
      <c r="L416" s="95"/>
    </row>
    <row r="417" spans="1:12" s="12" customFormat="1" x14ac:dyDescent="0.3">
      <c r="A417" s="48">
        <v>391</v>
      </c>
      <c r="B417" s="199"/>
      <c r="C417" s="199"/>
      <c r="D417" s="19"/>
      <c r="E417" s="19"/>
      <c r="F417" s="19"/>
      <c r="G417" s="17"/>
      <c r="H417" s="17"/>
      <c r="I417" s="11"/>
      <c r="J417" s="11"/>
      <c r="K417" s="18"/>
      <c r="L417" s="95"/>
    </row>
    <row r="418" spans="1:12" s="12" customFormat="1" x14ac:dyDescent="0.3">
      <c r="A418" s="48">
        <v>392</v>
      </c>
      <c r="B418" s="199"/>
      <c r="C418" s="199"/>
      <c r="D418" s="19"/>
      <c r="E418" s="19"/>
      <c r="F418" s="19"/>
      <c r="G418" s="17"/>
      <c r="H418" s="17"/>
      <c r="I418" s="11"/>
      <c r="J418" s="11"/>
      <c r="K418" s="18"/>
      <c r="L418" s="95"/>
    </row>
    <row r="419" spans="1:12" s="12" customFormat="1" x14ac:dyDescent="0.3">
      <c r="A419" s="48">
        <v>393</v>
      </c>
      <c r="B419" s="199"/>
      <c r="C419" s="199"/>
      <c r="D419" s="19"/>
      <c r="E419" s="19"/>
      <c r="F419" s="19"/>
      <c r="G419" s="17"/>
      <c r="H419" s="17"/>
      <c r="I419" s="11"/>
      <c r="J419" s="11"/>
      <c r="K419" s="18"/>
      <c r="L419" s="95"/>
    </row>
    <row r="420" spans="1:12" s="12" customFormat="1" x14ac:dyDescent="0.3">
      <c r="A420" s="48">
        <v>394</v>
      </c>
      <c r="B420" s="199"/>
      <c r="C420" s="199"/>
      <c r="D420" s="19"/>
      <c r="E420" s="19"/>
      <c r="F420" s="19"/>
      <c r="G420" s="17"/>
      <c r="H420" s="17"/>
      <c r="I420" s="11"/>
      <c r="J420" s="11"/>
      <c r="K420" s="18"/>
      <c r="L420" s="95"/>
    </row>
    <row r="421" spans="1:12" s="12" customFormat="1" x14ac:dyDescent="0.3">
      <c r="A421" s="48">
        <v>395</v>
      </c>
      <c r="B421" s="199"/>
      <c r="C421" s="199"/>
      <c r="D421" s="19"/>
      <c r="E421" s="19"/>
      <c r="F421" s="19"/>
      <c r="G421" s="17"/>
      <c r="H421" s="17"/>
      <c r="I421" s="11"/>
      <c r="J421" s="11"/>
      <c r="K421" s="18"/>
      <c r="L421" s="95"/>
    </row>
    <row r="422" spans="1:12" s="12" customFormat="1" x14ac:dyDescent="0.3">
      <c r="A422" s="48">
        <v>396</v>
      </c>
      <c r="B422" s="199"/>
      <c r="C422" s="199"/>
      <c r="D422" s="19"/>
      <c r="E422" s="19"/>
      <c r="F422" s="19"/>
      <c r="G422" s="17"/>
      <c r="H422" s="17"/>
      <c r="I422" s="11"/>
      <c r="J422" s="11"/>
      <c r="K422" s="18"/>
      <c r="L422" s="95"/>
    </row>
    <row r="423" spans="1:12" s="12" customFormat="1" x14ac:dyDescent="0.3">
      <c r="A423" s="48">
        <v>397</v>
      </c>
      <c r="B423" s="199"/>
      <c r="C423" s="199"/>
      <c r="D423" s="19"/>
      <c r="E423" s="19"/>
      <c r="F423" s="19"/>
      <c r="G423" s="17"/>
      <c r="H423" s="17"/>
      <c r="I423" s="11"/>
      <c r="J423" s="11"/>
      <c r="K423" s="18"/>
      <c r="L423" s="95"/>
    </row>
    <row r="424" spans="1:12" s="12" customFormat="1" x14ac:dyDescent="0.3">
      <c r="A424" s="48">
        <v>398</v>
      </c>
      <c r="B424" s="199"/>
      <c r="C424" s="199"/>
      <c r="D424" s="19"/>
      <c r="E424" s="19"/>
      <c r="F424" s="19"/>
      <c r="G424" s="17"/>
      <c r="H424" s="17"/>
      <c r="I424" s="11"/>
      <c r="J424" s="11"/>
      <c r="K424" s="18"/>
      <c r="L424" s="95"/>
    </row>
    <row r="425" spans="1:12" s="12" customFormat="1" x14ac:dyDescent="0.3">
      <c r="A425" s="48">
        <v>399</v>
      </c>
      <c r="B425" s="199"/>
      <c r="C425" s="199"/>
      <c r="D425" s="19"/>
      <c r="E425" s="19"/>
      <c r="F425" s="19"/>
      <c r="G425" s="17"/>
      <c r="H425" s="17"/>
      <c r="I425" s="11"/>
      <c r="J425" s="11"/>
      <c r="K425" s="18"/>
      <c r="L425" s="95"/>
    </row>
    <row r="426" spans="1:12" s="12" customFormat="1" x14ac:dyDescent="0.3">
      <c r="A426" s="48">
        <v>400</v>
      </c>
      <c r="B426" s="199"/>
      <c r="C426" s="199"/>
      <c r="D426" s="19"/>
      <c r="E426" s="19"/>
      <c r="F426" s="19"/>
      <c r="G426" s="17"/>
      <c r="H426" s="17"/>
      <c r="I426" s="11"/>
      <c r="J426" s="11"/>
      <c r="K426" s="18"/>
      <c r="L426" s="95"/>
    </row>
    <row r="427" spans="1:12" s="12" customFormat="1" x14ac:dyDescent="0.3">
      <c r="A427" s="48">
        <v>401</v>
      </c>
      <c r="B427" s="199"/>
      <c r="C427" s="199"/>
      <c r="D427" s="19"/>
      <c r="E427" s="19"/>
      <c r="F427" s="19"/>
      <c r="G427" s="17"/>
      <c r="H427" s="17"/>
      <c r="I427" s="11"/>
      <c r="J427" s="11"/>
      <c r="K427" s="18"/>
      <c r="L427" s="95"/>
    </row>
    <row r="428" spans="1:12" s="12" customFormat="1" x14ac:dyDescent="0.3">
      <c r="A428" s="48">
        <v>402</v>
      </c>
      <c r="B428" s="199"/>
      <c r="C428" s="199"/>
      <c r="D428" s="19"/>
      <c r="E428" s="19"/>
      <c r="F428" s="19"/>
      <c r="G428" s="17"/>
      <c r="H428" s="17"/>
      <c r="I428" s="11"/>
      <c r="J428" s="11"/>
      <c r="K428" s="18"/>
      <c r="L428" s="95"/>
    </row>
    <row r="429" spans="1:12" s="12" customFormat="1" x14ac:dyDescent="0.3">
      <c r="A429" s="48">
        <v>403</v>
      </c>
      <c r="B429" s="199"/>
      <c r="C429" s="199"/>
      <c r="D429" s="19"/>
      <c r="E429" s="19"/>
      <c r="F429" s="19"/>
      <c r="G429" s="17"/>
      <c r="H429" s="17"/>
      <c r="I429" s="11"/>
      <c r="J429" s="11"/>
      <c r="K429" s="18"/>
      <c r="L429" s="95"/>
    </row>
    <row r="430" spans="1:12" s="12" customFormat="1" x14ac:dyDescent="0.3">
      <c r="A430" s="48">
        <v>404</v>
      </c>
      <c r="B430" s="199"/>
      <c r="C430" s="199"/>
      <c r="D430" s="19"/>
      <c r="E430" s="19"/>
      <c r="F430" s="19"/>
      <c r="G430" s="17"/>
      <c r="H430" s="17"/>
      <c r="I430" s="11"/>
      <c r="J430" s="11"/>
      <c r="K430" s="18"/>
      <c r="L430" s="95"/>
    </row>
    <row r="431" spans="1:12" s="12" customFormat="1" x14ac:dyDescent="0.3">
      <c r="A431" s="48">
        <v>405</v>
      </c>
      <c r="B431" s="199"/>
      <c r="C431" s="199"/>
      <c r="D431" s="19"/>
      <c r="E431" s="19"/>
      <c r="F431" s="19"/>
      <c r="G431" s="17"/>
      <c r="H431" s="17"/>
      <c r="I431" s="11"/>
      <c r="J431" s="11"/>
      <c r="K431" s="18"/>
      <c r="L431" s="95"/>
    </row>
    <row r="432" spans="1:12" s="12" customFormat="1" x14ac:dyDescent="0.3">
      <c r="A432" s="48">
        <v>406</v>
      </c>
      <c r="B432" s="199"/>
      <c r="C432" s="199"/>
      <c r="D432" s="19"/>
      <c r="E432" s="19"/>
      <c r="F432" s="19"/>
      <c r="G432" s="17"/>
      <c r="H432" s="17"/>
      <c r="I432" s="11"/>
      <c r="J432" s="11"/>
      <c r="K432" s="18"/>
      <c r="L432" s="95"/>
    </row>
    <row r="433" spans="1:12" s="12" customFormat="1" x14ac:dyDescent="0.3">
      <c r="A433" s="48">
        <v>407</v>
      </c>
      <c r="B433" s="199"/>
      <c r="C433" s="199"/>
      <c r="D433" s="19"/>
      <c r="E433" s="19"/>
      <c r="F433" s="19"/>
      <c r="G433" s="17"/>
      <c r="H433" s="17"/>
      <c r="I433" s="11"/>
      <c r="J433" s="11"/>
      <c r="K433" s="18"/>
      <c r="L433" s="95"/>
    </row>
    <row r="434" spans="1:12" s="12" customFormat="1" x14ac:dyDescent="0.3">
      <c r="A434" s="48">
        <v>408</v>
      </c>
      <c r="B434" s="199"/>
      <c r="C434" s="199"/>
      <c r="D434" s="19"/>
      <c r="E434" s="19"/>
      <c r="F434" s="19"/>
      <c r="G434" s="17"/>
      <c r="H434" s="17"/>
      <c r="I434" s="11"/>
      <c r="J434" s="11"/>
      <c r="K434" s="18"/>
      <c r="L434" s="95"/>
    </row>
    <row r="435" spans="1:12" s="12" customFormat="1" x14ac:dyDescent="0.3">
      <c r="A435" s="48">
        <v>409</v>
      </c>
      <c r="B435" s="199"/>
      <c r="C435" s="199"/>
      <c r="D435" s="19"/>
      <c r="E435" s="19"/>
      <c r="F435" s="19"/>
      <c r="G435" s="17"/>
      <c r="H435" s="17"/>
      <c r="I435" s="11"/>
      <c r="J435" s="11"/>
      <c r="K435" s="18"/>
      <c r="L435" s="95"/>
    </row>
    <row r="436" spans="1:12" s="12" customFormat="1" x14ac:dyDescent="0.3">
      <c r="A436" s="48">
        <v>410</v>
      </c>
      <c r="B436" s="199"/>
      <c r="C436" s="199"/>
      <c r="D436" s="19"/>
      <c r="E436" s="19"/>
      <c r="F436" s="19"/>
      <c r="G436" s="17"/>
      <c r="H436" s="17"/>
      <c r="I436" s="11"/>
      <c r="J436" s="11"/>
      <c r="K436" s="18"/>
      <c r="L436" s="95"/>
    </row>
    <row r="437" spans="1:12" s="12" customFormat="1" x14ac:dyDescent="0.3">
      <c r="A437" s="48">
        <v>411</v>
      </c>
      <c r="B437" s="199"/>
      <c r="C437" s="199"/>
      <c r="D437" s="19"/>
      <c r="E437" s="19"/>
      <c r="F437" s="19"/>
      <c r="G437" s="17"/>
      <c r="H437" s="17"/>
      <c r="I437" s="11"/>
      <c r="J437" s="11"/>
      <c r="K437" s="18"/>
      <c r="L437" s="95"/>
    </row>
    <row r="438" spans="1:12" s="12" customFormat="1" x14ac:dyDescent="0.3">
      <c r="A438" s="48">
        <v>412</v>
      </c>
      <c r="B438" s="199"/>
      <c r="C438" s="199"/>
      <c r="D438" s="19"/>
      <c r="E438" s="19"/>
      <c r="F438" s="19"/>
      <c r="G438" s="17"/>
      <c r="H438" s="17"/>
      <c r="I438" s="11"/>
      <c r="J438" s="11"/>
      <c r="K438" s="18"/>
      <c r="L438" s="95"/>
    </row>
    <row r="439" spans="1:12" s="12" customFormat="1" x14ac:dyDescent="0.3">
      <c r="A439" s="48">
        <v>413</v>
      </c>
      <c r="B439" s="199"/>
      <c r="C439" s="199"/>
      <c r="D439" s="19"/>
      <c r="E439" s="19"/>
      <c r="F439" s="19"/>
      <c r="G439" s="17"/>
      <c r="H439" s="17"/>
      <c r="I439" s="11"/>
      <c r="J439" s="11"/>
      <c r="K439" s="18"/>
      <c r="L439" s="95"/>
    </row>
    <row r="440" spans="1:12" s="12" customFormat="1" x14ac:dyDescent="0.3">
      <c r="A440" s="48">
        <v>414</v>
      </c>
      <c r="B440" s="199"/>
      <c r="C440" s="199"/>
      <c r="D440" s="19"/>
      <c r="E440" s="19"/>
      <c r="F440" s="19"/>
      <c r="G440" s="17"/>
      <c r="H440" s="17"/>
      <c r="I440" s="11"/>
      <c r="J440" s="11"/>
      <c r="K440" s="18"/>
      <c r="L440" s="95"/>
    </row>
    <row r="441" spans="1:12" s="12" customFormat="1" x14ac:dyDescent="0.3">
      <c r="A441" s="48">
        <v>415</v>
      </c>
      <c r="B441" s="199"/>
      <c r="C441" s="199"/>
      <c r="D441" s="19"/>
      <c r="E441" s="19"/>
      <c r="F441" s="19"/>
      <c r="G441" s="17"/>
      <c r="H441" s="17"/>
      <c r="I441" s="11"/>
      <c r="J441" s="11"/>
      <c r="K441" s="18"/>
      <c r="L441" s="95"/>
    </row>
    <row r="442" spans="1:12" s="12" customFormat="1" x14ac:dyDescent="0.3">
      <c r="A442" s="48">
        <v>416</v>
      </c>
      <c r="B442" s="199"/>
      <c r="C442" s="199"/>
      <c r="D442" s="19"/>
      <c r="E442" s="19"/>
      <c r="F442" s="19"/>
      <c r="G442" s="17"/>
      <c r="H442" s="17"/>
      <c r="I442" s="11"/>
      <c r="J442" s="11"/>
      <c r="K442" s="18"/>
      <c r="L442" s="95"/>
    </row>
    <row r="443" spans="1:12" s="12" customFormat="1" x14ac:dyDescent="0.3">
      <c r="A443" s="48">
        <v>417</v>
      </c>
      <c r="B443" s="199"/>
      <c r="C443" s="199"/>
      <c r="D443" s="19"/>
      <c r="E443" s="19"/>
      <c r="F443" s="19"/>
      <c r="G443" s="17"/>
      <c r="H443" s="17"/>
      <c r="I443" s="11"/>
      <c r="J443" s="11"/>
      <c r="K443" s="18"/>
      <c r="L443" s="95"/>
    </row>
    <row r="444" spans="1:12" s="12" customFormat="1" x14ac:dyDescent="0.3">
      <c r="A444" s="48">
        <v>418</v>
      </c>
      <c r="B444" s="199"/>
      <c r="C444" s="199"/>
      <c r="D444" s="19"/>
      <c r="E444" s="19"/>
      <c r="F444" s="19"/>
      <c r="G444" s="17"/>
      <c r="H444" s="17"/>
      <c r="I444" s="11"/>
      <c r="J444" s="11"/>
      <c r="K444" s="18"/>
      <c r="L444" s="95"/>
    </row>
    <row r="445" spans="1:12" s="12" customFormat="1" x14ac:dyDescent="0.3">
      <c r="A445" s="48">
        <v>419</v>
      </c>
      <c r="B445" s="199"/>
      <c r="C445" s="199"/>
      <c r="D445" s="19"/>
      <c r="E445" s="19"/>
      <c r="F445" s="19"/>
      <c r="G445" s="17"/>
      <c r="H445" s="17"/>
      <c r="I445" s="11"/>
      <c r="J445" s="11"/>
      <c r="K445" s="18"/>
      <c r="L445" s="95"/>
    </row>
    <row r="446" spans="1:12" s="12" customFormat="1" x14ac:dyDescent="0.3">
      <c r="A446" s="48">
        <v>420</v>
      </c>
      <c r="B446" s="199"/>
      <c r="C446" s="199"/>
      <c r="D446" s="19"/>
      <c r="E446" s="19"/>
      <c r="F446" s="19"/>
      <c r="G446" s="17"/>
      <c r="H446" s="17"/>
      <c r="I446" s="11"/>
      <c r="J446" s="11"/>
      <c r="K446" s="18"/>
      <c r="L446" s="95"/>
    </row>
    <row r="447" spans="1:12" s="12" customFormat="1" x14ac:dyDescent="0.3">
      <c r="A447" s="48">
        <v>421</v>
      </c>
      <c r="B447" s="199"/>
      <c r="C447" s="199"/>
      <c r="D447" s="19"/>
      <c r="E447" s="19"/>
      <c r="F447" s="19"/>
      <c r="G447" s="17"/>
      <c r="H447" s="17"/>
      <c r="I447" s="11"/>
      <c r="J447" s="11"/>
      <c r="K447" s="18"/>
      <c r="L447" s="95"/>
    </row>
    <row r="448" spans="1:12" s="12" customFormat="1" x14ac:dyDescent="0.3">
      <c r="A448" s="48">
        <v>422</v>
      </c>
      <c r="B448" s="199"/>
      <c r="C448" s="199"/>
      <c r="D448" s="19"/>
      <c r="E448" s="19"/>
      <c r="F448" s="19"/>
      <c r="G448" s="17"/>
      <c r="H448" s="17"/>
      <c r="I448" s="11"/>
      <c r="J448" s="11"/>
      <c r="K448" s="18"/>
      <c r="L448" s="95"/>
    </row>
    <row r="449" spans="1:12" s="12" customFormat="1" x14ac:dyDescent="0.3">
      <c r="A449" s="48">
        <v>423</v>
      </c>
      <c r="B449" s="199"/>
      <c r="C449" s="199"/>
      <c r="D449" s="19"/>
      <c r="E449" s="19"/>
      <c r="F449" s="19"/>
      <c r="G449" s="17"/>
      <c r="H449" s="17"/>
      <c r="I449" s="11"/>
      <c r="J449" s="11"/>
      <c r="K449" s="18"/>
      <c r="L449" s="95"/>
    </row>
    <row r="450" spans="1:12" s="12" customFormat="1" x14ac:dyDescent="0.3">
      <c r="A450" s="48">
        <v>424</v>
      </c>
      <c r="B450" s="199"/>
      <c r="C450" s="199"/>
      <c r="D450" s="19"/>
      <c r="E450" s="19"/>
      <c r="F450" s="19"/>
      <c r="G450" s="17"/>
      <c r="H450" s="17"/>
      <c r="I450" s="11"/>
      <c r="J450" s="11"/>
      <c r="K450" s="18"/>
      <c r="L450" s="95"/>
    </row>
    <row r="451" spans="1:12" s="12" customFormat="1" x14ac:dyDescent="0.3">
      <c r="A451" s="48">
        <v>425</v>
      </c>
      <c r="B451" s="199"/>
      <c r="C451" s="199"/>
      <c r="D451" s="19"/>
      <c r="E451" s="19"/>
      <c r="F451" s="19"/>
      <c r="G451" s="17"/>
      <c r="H451" s="17"/>
      <c r="I451" s="11"/>
      <c r="J451" s="11"/>
      <c r="K451" s="18"/>
      <c r="L451" s="95"/>
    </row>
    <row r="452" spans="1:12" s="12" customFormat="1" x14ac:dyDescent="0.3">
      <c r="A452" s="48">
        <v>426</v>
      </c>
      <c r="B452" s="199"/>
      <c r="C452" s="199"/>
      <c r="D452" s="19"/>
      <c r="E452" s="19"/>
      <c r="F452" s="19"/>
      <c r="G452" s="17"/>
      <c r="H452" s="17"/>
      <c r="I452" s="11"/>
      <c r="J452" s="11"/>
      <c r="K452" s="18"/>
      <c r="L452" s="95"/>
    </row>
    <row r="453" spans="1:12" s="12" customFormat="1" x14ac:dyDescent="0.3">
      <c r="A453" s="48">
        <v>427</v>
      </c>
      <c r="B453" s="199"/>
      <c r="C453" s="199"/>
      <c r="D453" s="19"/>
      <c r="E453" s="19"/>
      <c r="F453" s="19"/>
      <c r="G453" s="17"/>
      <c r="H453" s="17"/>
      <c r="I453" s="11"/>
      <c r="J453" s="11"/>
      <c r="K453" s="18"/>
      <c r="L453" s="95"/>
    </row>
    <row r="454" spans="1:12" s="12" customFormat="1" x14ac:dyDescent="0.3">
      <c r="A454" s="48">
        <v>428</v>
      </c>
      <c r="B454" s="199"/>
      <c r="C454" s="199"/>
      <c r="D454" s="19"/>
      <c r="E454" s="19"/>
      <c r="F454" s="19"/>
      <c r="G454" s="17"/>
      <c r="H454" s="17"/>
      <c r="I454" s="11"/>
      <c r="J454" s="11"/>
      <c r="K454" s="18"/>
      <c r="L454" s="95"/>
    </row>
    <row r="455" spans="1:12" s="12" customFormat="1" x14ac:dyDescent="0.3">
      <c r="A455" s="48">
        <v>429</v>
      </c>
      <c r="B455" s="199"/>
      <c r="C455" s="199"/>
      <c r="D455" s="19"/>
      <c r="E455" s="19"/>
      <c r="F455" s="19"/>
      <c r="G455" s="17"/>
      <c r="H455" s="17"/>
      <c r="I455" s="11"/>
      <c r="J455" s="11"/>
      <c r="K455" s="18"/>
      <c r="L455" s="95"/>
    </row>
    <row r="456" spans="1:12" s="12" customFormat="1" x14ac:dyDescent="0.3">
      <c r="A456" s="48">
        <v>430</v>
      </c>
      <c r="B456" s="199"/>
      <c r="C456" s="199"/>
      <c r="D456" s="19"/>
      <c r="E456" s="19"/>
      <c r="F456" s="19"/>
      <c r="G456" s="17"/>
      <c r="H456" s="17"/>
      <c r="I456" s="11"/>
      <c r="J456" s="11"/>
      <c r="K456" s="18"/>
      <c r="L456" s="95"/>
    </row>
    <row r="457" spans="1:12" s="12" customFormat="1" x14ac:dyDescent="0.3">
      <c r="A457" s="48">
        <v>431</v>
      </c>
      <c r="B457" s="199"/>
      <c r="C457" s="199"/>
      <c r="D457" s="19"/>
      <c r="E457" s="19"/>
      <c r="F457" s="19"/>
      <c r="G457" s="17"/>
      <c r="H457" s="17"/>
      <c r="I457" s="11"/>
      <c r="J457" s="11"/>
      <c r="K457" s="18"/>
      <c r="L457" s="95"/>
    </row>
    <row r="458" spans="1:12" s="12" customFormat="1" x14ac:dyDescent="0.3">
      <c r="A458" s="48">
        <v>432</v>
      </c>
      <c r="B458" s="199"/>
      <c r="C458" s="199"/>
      <c r="D458" s="19"/>
      <c r="E458" s="19"/>
      <c r="F458" s="19"/>
      <c r="G458" s="17"/>
      <c r="H458" s="17"/>
      <c r="I458" s="11"/>
      <c r="J458" s="11"/>
      <c r="K458" s="18"/>
      <c r="L458" s="95"/>
    </row>
    <row r="459" spans="1:12" s="12" customFormat="1" x14ac:dyDescent="0.3">
      <c r="A459" s="48">
        <v>433</v>
      </c>
      <c r="B459" s="199"/>
      <c r="C459" s="199"/>
      <c r="D459" s="19"/>
      <c r="E459" s="19"/>
      <c r="F459" s="19"/>
      <c r="G459" s="17"/>
      <c r="H459" s="17"/>
      <c r="I459" s="11"/>
      <c r="J459" s="11"/>
      <c r="K459" s="18"/>
      <c r="L459" s="95"/>
    </row>
    <row r="460" spans="1:12" s="12" customFormat="1" x14ac:dyDescent="0.3">
      <c r="A460" s="48">
        <v>434</v>
      </c>
      <c r="B460" s="199"/>
      <c r="C460" s="199"/>
      <c r="D460" s="19"/>
      <c r="E460" s="19"/>
      <c r="F460" s="19"/>
      <c r="G460" s="17"/>
      <c r="H460" s="17"/>
      <c r="I460" s="11"/>
      <c r="J460" s="11"/>
      <c r="K460" s="18"/>
      <c r="L460" s="95"/>
    </row>
    <row r="461" spans="1:12" s="12" customFormat="1" x14ac:dyDescent="0.3">
      <c r="A461" s="48">
        <v>435</v>
      </c>
      <c r="B461" s="199"/>
      <c r="C461" s="199"/>
      <c r="D461" s="19"/>
      <c r="E461" s="19"/>
      <c r="F461" s="19"/>
      <c r="G461" s="17"/>
      <c r="H461" s="17"/>
      <c r="I461" s="11"/>
      <c r="J461" s="11"/>
      <c r="K461" s="18"/>
      <c r="L461" s="95"/>
    </row>
    <row r="462" spans="1:12" s="12" customFormat="1" x14ac:dyDescent="0.3">
      <c r="A462" s="48">
        <v>436</v>
      </c>
      <c r="B462" s="199"/>
      <c r="C462" s="199"/>
      <c r="D462" s="19"/>
      <c r="E462" s="19"/>
      <c r="F462" s="19"/>
      <c r="G462" s="17"/>
      <c r="H462" s="17"/>
      <c r="I462" s="11"/>
      <c r="J462" s="11"/>
      <c r="K462" s="18"/>
      <c r="L462" s="95"/>
    </row>
    <row r="463" spans="1:12" s="12" customFormat="1" x14ac:dyDescent="0.3">
      <c r="A463" s="48">
        <v>437</v>
      </c>
      <c r="B463" s="199"/>
      <c r="C463" s="199"/>
      <c r="D463" s="19"/>
      <c r="E463" s="19"/>
      <c r="F463" s="19"/>
      <c r="G463" s="17"/>
      <c r="H463" s="17"/>
      <c r="I463" s="11"/>
      <c r="J463" s="11"/>
      <c r="K463" s="18"/>
      <c r="L463" s="95"/>
    </row>
    <row r="464" spans="1:12" s="12" customFormat="1" x14ac:dyDescent="0.3">
      <c r="A464" s="48">
        <v>438</v>
      </c>
      <c r="B464" s="199"/>
      <c r="C464" s="199"/>
      <c r="D464" s="19"/>
      <c r="E464" s="19"/>
      <c r="F464" s="19"/>
      <c r="G464" s="17"/>
      <c r="H464" s="17"/>
      <c r="I464" s="11"/>
      <c r="J464" s="11"/>
      <c r="K464" s="18"/>
      <c r="L464" s="95"/>
    </row>
    <row r="465" spans="1:12" s="12" customFormat="1" x14ac:dyDescent="0.3">
      <c r="A465" s="48">
        <v>439</v>
      </c>
      <c r="B465" s="199"/>
      <c r="C465" s="199"/>
      <c r="D465" s="19"/>
      <c r="E465" s="19"/>
      <c r="F465" s="19"/>
      <c r="G465" s="17"/>
      <c r="H465" s="17"/>
      <c r="I465" s="11"/>
      <c r="J465" s="11"/>
      <c r="K465" s="18"/>
      <c r="L465" s="95"/>
    </row>
    <row r="466" spans="1:12" s="12" customFormat="1" x14ac:dyDescent="0.3">
      <c r="A466" s="48">
        <v>440</v>
      </c>
      <c r="B466" s="199"/>
      <c r="C466" s="199"/>
      <c r="D466" s="19"/>
      <c r="E466" s="19"/>
      <c r="F466" s="19"/>
      <c r="G466" s="17"/>
      <c r="H466" s="17"/>
      <c r="I466" s="11"/>
      <c r="J466" s="11"/>
      <c r="K466" s="18"/>
      <c r="L466" s="95"/>
    </row>
    <row r="467" spans="1:12" s="12" customFormat="1" x14ac:dyDescent="0.3">
      <c r="A467" s="48">
        <v>441</v>
      </c>
      <c r="B467" s="199"/>
      <c r="C467" s="199"/>
      <c r="D467" s="19"/>
      <c r="E467" s="19"/>
      <c r="F467" s="19"/>
      <c r="G467" s="17"/>
      <c r="H467" s="17"/>
      <c r="I467" s="11"/>
      <c r="J467" s="11"/>
      <c r="K467" s="18"/>
      <c r="L467" s="95"/>
    </row>
    <row r="468" spans="1:12" s="12" customFormat="1" x14ac:dyDescent="0.3">
      <c r="A468" s="48">
        <v>442</v>
      </c>
      <c r="B468" s="199"/>
      <c r="C468" s="199"/>
      <c r="D468" s="19"/>
      <c r="E468" s="19"/>
      <c r="F468" s="19"/>
      <c r="G468" s="17"/>
      <c r="H468" s="17"/>
      <c r="I468" s="11"/>
      <c r="J468" s="11"/>
      <c r="K468" s="18"/>
      <c r="L468" s="95"/>
    </row>
    <row r="469" spans="1:12" s="12" customFormat="1" x14ac:dyDescent="0.3">
      <c r="A469" s="48">
        <v>443</v>
      </c>
      <c r="B469" s="199"/>
      <c r="C469" s="199"/>
      <c r="D469" s="19"/>
      <c r="E469" s="19"/>
      <c r="F469" s="19"/>
      <c r="G469" s="17"/>
      <c r="H469" s="17"/>
      <c r="I469" s="11"/>
      <c r="J469" s="11"/>
      <c r="K469" s="18"/>
      <c r="L469" s="95"/>
    </row>
    <row r="470" spans="1:12" s="12" customFormat="1" x14ac:dyDescent="0.3">
      <c r="A470" s="48">
        <v>444</v>
      </c>
      <c r="B470" s="199"/>
      <c r="C470" s="199"/>
      <c r="D470" s="19"/>
      <c r="E470" s="19"/>
      <c r="F470" s="19"/>
      <c r="G470" s="17"/>
      <c r="H470" s="17"/>
      <c r="I470" s="11"/>
      <c r="J470" s="11"/>
      <c r="K470" s="18"/>
      <c r="L470" s="95"/>
    </row>
    <row r="471" spans="1:12" s="12" customFormat="1" x14ac:dyDescent="0.3">
      <c r="A471" s="48">
        <v>445</v>
      </c>
      <c r="B471" s="199"/>
      <c r="C471" s="199"/>
      <c r="D471" s="19"/>
      <c r="E471" s="19"/>
      <c r="F471" s="19"/>
      <c r="G471" s="17"/>
      <c r="H471" s="17"/>
      <c r="I471" s="11"/>
      <c r="J471" s="11"/>
      <c r="K471" s="18"/>
      <c r="L471" s="95"/>
    </row>
    <row r="472" spans="1:12" s="12" customFormat="1" x14ac:dyDescent="0.3">
      <c r="A472" s="48">
        <v>446</v>
      </c>
      <c r="B472" s="199"/>
      <c r="C472" s="199"/>
      <c r="D472" s="19"/>
      <c r="E472" s="19"/>
      <c r="F472" s="19"/>
      <c r="G472" s="17"/>
      <c r="H472" s="17"/>
      <c r="I472" s="11"/>
      <c r="J472" s="11"/>
      <c r="K472" s="18"/>
      <c r="L472" s="95"/>
    </row>
    <row r="473" spans="1:12" s="12" customFormat="1" x14ac:dyDescent="0.3">
      <c r="A473" s="48">
        <v>447</v>
      </c>
      <c r="B473" s="199"/>
      <c r="C473" s="199"/>
      <c r="D473" s="19"/>
      <c r="E473" s="19"/>
      <c r="F473" s="19"/>
      <c r="G473" s="17"/>
      <c r="H473" s="17"/>
      <c r="I473" s="11"/>
      <c r="J473" s="11"/>
      <c r="K473" s="18"/>
      <c r="L473" s="95"/>
    </row>
    <row r="474" spans="1:12" s="12" customFormat="1" x14ac:dyDescent="0.3">
      <c r="A474" s="48">
        <v>448</v>
      </c>
      <c r="B474" s="199"/>
      <c r="C474" s="199"/>
      <c r="D474" s="19"/>
      <c r="E474" s="19"/>
      <c r="F474" s="19"/>
      <c r="G474" s="17"/>
      <c r="H474" s="17"/>
      <c r="I474" s="11"/>
      <c r="J474" s="11"/>
      <c r="K474" s="18"/>
      <c r="L474" s="95"/>
    </row>
    <row r="475" spans="1:12" s="12" customFormat="1" x14ac:dyDescent="0.3">
      <c r="A475" s="48">
        <v>449</v>
      </c>
      <c r="B475" s="199"/>
      <c r="C475" s="199"/>
      <c r="D475" s="19"/>
      <c r="E475" s="19"/>
      <c r="F475" s="19"/>
      <c r="G475" s="17"/>
      <c r="H475" s="17"/>
      <c r="I475" s="11"/>
      <c r="J475" s="11"/>
      <c r="K475" s="18"/>
      <c r="L475" s="95"/>
    </row>
    <row r="476" spans="1:12" s="12" customFormat="1" x14ac:dyDescent="0.3">
      <c r="A476" s="48">
        <v>450</v>
      </c>
      <c r="B476" s="199"/>
      <c r="C476" s="199"/>
      <c r="D476" s="19"/>
      <c r="E476" s="19"/>
      <c r="F476" s="19"/>
      <c r="G476" s="17"/>
      <c r="H476" s="17"/>
      <c r="I476" s="11"/>
      <c r="J476" s="11"/>
      <c r="K476" s="18"/>
      <c r="L476" s="95"/>
    </row>
    <row r="477" spans="1:12" s="12" customFormat="1" x14ac:dyDescent="0.3">
      <c r="A477" s="48">
        <v>451</v>
      </c>
      <c r="B477" s="199"/>
      <c r="C477" s="199"/>
      <c r="D477" s="19"/>
      <c r="E477" s="19"/>
      <c r="F477" s="19"/>
      <c r="G477" s="17"/>
      <c r="H477" s="17"/>
      <c r="I477" s="11"/>
      <c r="J477" s="11"/>
      <c r="K477" s="18"/>
      <c r="L477" s="95"/>
    </row>
    <row r="478" spans="1:12" s="12" customFormat="1" x14ac:dyDescent="0.3">
      <c r="A478" s="48">
        <v>452</v>
      </c>
      <c r="B478" s="199"/>
      <c r="C478" s="199"/>
      <c r="D478" s="19"/>
      <c r="E478" s="19"/>
      <c r="F478" s="19"/>
      <c r="G478" s="17"/>
      <c r="H478" s="17"/>
      <c r="I478" s="11"/>
      <c r="J478" s="11"/>
      <c r="K478" s="18"/>
      <c r="L478" s="95"/>
    </row>
    <row r="479" spans="1:12" s="12" customFormat="1" x14ac:dyDescent="0.3">
      <c r="A479" s="48">
        <v>453</v>
      </c>
      <c r="B479" s="199"/>
      <c r="C479" s="199"/>
      <c r="D479" s="19"/>
      <c r="E479" s="19"/>
      <c r="F479" s="19"/>
      <c r="G479" s="17"/>
      <c r="H479" s="17"/>
      <c r="I479" s="11"/>
      <c r="J479" s="11"/>
      <c r="K479" s="18"/>
      <c r="L479" s="95"/>
    </row>
    <row r="480" spans="1:12" s="12" customFormat="1" x14ac:dyDescent="0.3">
      <c r="A480" s="48">
        <v>454</v>
      </c>
      <c r="B480" s="199"/>
      <c r="C480" s="199"/>
      <c r="D480" s="19"/>
      <c r="E480" s="19"/>
      <c r="F480" s="19"/>
      <c r="G480" s="17"/>
      <c r="H480" s="17"/>
      <c r="I480" s="11"/>
      <c r="J480" s="11"/>
      <c r="K480" s="18"/>
      <c r="L480" s="95"/>
    </row>
    <row r="481" spans="1:12" s="12" customFormat="1" x14ac:dyDescent="0.3">
      <c r="A481" s="48">
        <v>455</v>
      </c>
      <c r="B481" s="199"/>
      <c r="C481" s="199"/>
      <c r="D481" s="19"/>
      <c r="E481" s="19"/>
      <c r="F481" s="19"/>
      <c r="G481" s="17"/>
      <c r="H481" s="17"/>
      <c r="I481" s="11"/>
      <c r="J481" s="11"/>
      <c r="K481" s="18"/>
      <c r="L481" s="95"/>
    </row>
    <row r="482" spans="1:12" s="12" customFormat="1" x14ac:dyDescent="0.3">
      <c r="A482" s="48">
        <v>456</v>
      </c>
      <c r="B482" s="199"/>
      <c r="C482" s="199"/>
      <c r="D482" s="19"/>
      <c r="E482" s="19"/>
      <c r="F482" s="19"/>
      <c r="G482" s="17"/>
      <c r="H482" s="17"/>
      <c r="I482" s="11"/>
      <c r="J482" s="11"/>
      <c r="K482" s="18"/>
      <c r="L482" s="95"/>
    </row>
    <row r="483" spans="1:12" s="12" customFormat="1" x14ac:dyDescent="0.3">
      <c r="A483" s="48">
        <v>457</v>
      </c>
      <c r="B483" s="199"/>
      <c r="C483" s="199"/>
      <c r="D483" s="19"/>
      <c r="E483" s="19"/>
      <c r="F483" s="19"/>
      <c r="G483" s="17"/>
      <c r="H483" s="17"/>
      <c r="I483" s="11"/>
      <c r="J483" s="11"/>
      <c r="K483" s="18"/>
      <c r="L483" s="95"/>
    </row>
    <row r="484" spans="1:12" s="12" customFormat="1" x14ac:dyDescent="0.3">
      <c r="A484" s="48">
        <v>458</v>
      </c>
      <c r="B484" s="199"/>
      <c r="C484" s="199"/>
      <c r="D484" s="19"/>
      <c r="E484" s="19"/>
      <c r="F484" s="19"/>
      <c r="G484" s="17"/>
      <c r="H484" s="17"/>
      <c r="I484" s="11"/>
      <c r="J484" s="11"/>
      <c r="K484" s="18"/>
      <c r="L484" s="95"/>
    </row>
    <row r="485" spans="1:12" s="12" customFormat="1" x14ac:dyDescent="0.3">
      <c r="A485" s="48">
        <v>459</v>
      </c>
      <c r="B485" s="199"/>
      <c r="C485" s="199"/>
      <c r="D485" s="19"/>
      <c r="E485" s="19"/>
      <c r="F485" s="19"/>
      <c r="G485" s="17"/>
      <c r="H485" s="17"/>
      <c r="I485" s="11"/>
      <c r="J485" s="11"/>
      <c r="K485" s="18"/>
      <c r="L485" s="95"/>
    </row>
    <row r="486" spans="1:12" s="12" customFormat="1" x14ac:dyDescent="0.3">
      <c r="A486" s="48">
        <v>460</v>
      </c>
      <c r="B486" s="199"/>
      <c r="C486" s="199"/>
      <c r="D486" s="19"/>
      <c r="E486" s="19"/>
      <c r="F486" s="19"/>
      <c r="G486" s="17"/>
      <c r="H486" s="17"/>
      <c r="I486" s="11"/>
      <c r="J486" s="11"/>
      <c r="K486" s="18"/>
      <c r="L486" s="95"/>
    </row>
    <row r="487" spans="1:12" s="12" customFormat="1" x14ac:dyDescent="0.3">
      <c r="A487" s="48">
        <v>461</v>
      </c>
      <c r="B487" s="199"/>
      <c r="C487" s="199"/>
      <c r="D487" s="19"/>
      <c r="E487" s="19"/>
      <c r="F487" s="19"/>
      <c r="G487" s="17"/>
      <c r="H487" s="17"/>
      <c r="I487" s="11"/>
      <c r="J487" s="11"/>
      <c r="K487" s="18"/>
      <c r="L487" s="95"/>
    </row>
    <row r="488" spans="1:12" s="12" customFormat="1" x14ac:dyDescent="0.3">
      <c r="A488" s="48">
        <v>462</v>
      </c>
      <c r="B488" s="199"/>
      <c r="C488" s="199"/>
      <c r="D488" s="19"/>
      <c r="E488" s="19"/>
      <c r="F488" s="19"/>
      <c r="G488" s="17"/>
      <c r="H488" s="17"/>
      <c r="I488" s="11"/>
      <c r="J488" s="11"/>
      <c r="K488" s="18"/>
      <c r="L488" s="95"/>
    </row>
    <row r="489" spans="1:12" s="12" customFormat="1" x14ac:dyDescent="0.3">
      <c r="A489" s="48">
        <v>463</v>
      </c>
      <c r="B489" s="199"/>
      <c r="C489" s="199"/>
      <c r="D489" s="19"/>
      <c r="E489" s="19"/>
      <c r="F489" s="19"/>
      <c r="G489" s="17"/>
      <c r="H489" s="17"/>
      <c r="I489" s="11"/>
      <c r="J489" s="11"/>
      <c r="K489" s="18"/>
      <c r="L489" s="95"/>
    </row>
    <row r="490" spans="1:12" s="12" customFormat="1" x14ac:dyDescent="0.3">
      <c r="A490" s="48">
        <v>464</v>
      </c>
      <c r="B490" s="199"/>
      <c r="C490" s="199"/>
      <c r="D490" s="19"/>
      <c r="E490" s="19"/>
      <c r="F490" s="19"/>
      <c r="G490" s="17"/>
      <c r="H490" s="17"/>
      <c r="I490" s="11"/>
      <c r="J490" s="11"/>
      <c r="K490" s="18"/>
      <c r="L490" s="95"/>
    </row>
    <row r="491" spans="1:12" s="12" customFormat="1" x14ac:dyDescent="0.3">
      <c r="A491" s="48">
        <v>465</v>
      </c>
      <c r="B491" s="199"/>
      <c r="C491" s="199"/>
      <c r="D491" s="19"/>
      <c r="E491" s="19"/>
      <c r="F491" s="19"/>
      <c r="G491" s="17"/>
      <c r="H491" s="17"/>
      <c r="I491" s="11"/>
      <c r="J491" s="11"/>
      <c r="K491" s="18"/>
      <c r="L491" s="95"/>
    </row>
    <row r="492" spans="1:12" s="12" customFormat="1" x14ac:dyDescent="0.3">
      <c r="A492" s="48">
        <v>466</v>
      </c>
      <c r="B492" s="199"/>
      <c r="C492" s="199"/>
      <c r="D492" s="19"/>
      <c r="E492" s="19"/>
      <c r="F492" s="19"/>
      <c r="G492" s="17"/>
      <c r="H492" s="17"/>
      <c r="I492" s="11"/>
      <c r="J492" s="11"/>
      <c r="K492" s="18"/>
      <c r="L492" s="95"/>
    </row>
    <row r="493" spans="1:12" s="12" customFormat="1" x14ac:dyDescent="0.3">
      <c r="A493" s="48">
        <v>467</v>
      </c>
      <c r="B493" s="199"/>
      <c r="C493" s="199"/>
      <c r="D493" s="19"/>
      <c r="E493" s="19"/>
      <c r="F493" s="19"/>
      <c r="G493" s="17"/>
      <c r="H493" s="17"/>
      <c r="I493" s="11"/>
      <c r="J493" s="11"/>
      <c r="K493" s="18"/>
      <c r="L493" s="95"/>
    </row>
    <row r="494" spans="1:12" s="12" customFormat="1" x14ac:dyDescent="0.3">
      <c r="A494" s="48">
        <v>468</v>
      </c>
      <c r="B494" s="199"/>
      <c r="C494" s="199"/>
      <c r="D494" s="19"/>
      <c r="E494" s="19"/>
      <c r="F494" s="19"/>
      <c r="G494" s="17"/>
      <c r="H494" s="17"/>
      <c r="I494" s="11"/>
      <c r="J494" s="11"/>
      <c r="K494" s="18"/>
      <c r="L494" s="95"/>
    </row>
    <row r="495" spans="1:12" s="12" customFormat="1" x14ac:dyDescent="0.3">
      <c r="A495" s="48">
        <v>469</v>
      </c>
      <c r="B495" s="199"/>
      <c r="C495" s="199"/>
      <c r="D495" s="19"/>
      <c r="E495" s="19"/>
      <c r="F495" s="19"/>
      <c r="G495" s="17"/>
      <c r="H495" s="17"/>
      <c r="I495" s="11"/>
      <c r="J495" s="11"/>
      <c r="K495" s="18"/>
      <c r="L495" s="95"/>
    </row>
    <row r="496" spans="1:12" s="12" customFormat="1" x14ac:dyDescent="0.3">
      <c r="A496" s="48">
        <v>470</v>
      </c>
      <c r="B496" s="199"/>
      <c r="C496" s="199"/>
      <c r="D496" s="19"/>
      <c r="E496" s="19"/>
      <c r="F496" s="19"/>
      <c r="G496" s="17"/>
      <c r="H496" s="17"/>
      <c r="I496" s="11"/>
      <c r="J496" s="11"/>
      <c r="K496" s="18"/>
      <c r="L496" s="95"/>
    </row>
    <row r="497" spans="1:12" s="12" customFormat="1" x14ac:dyDescent="0.3">
      <c r="A497" s="48">
        <v>471</v>
      </c>
      <c r="B497" s="199"/>
      <c r="C497" s="199"/>
      <c r="D497" s="19"/>
      <c r="E497" s="19"/>
      <c r="F497" s="19"/>
      <c r="G497" s="17"/>
      <c r="H497" s="17"/>
      <c r="I497" s="11"/>
      <c r="J497" s="11"/>
      <c r="K497" s="18"/>
      <c r="L497" s="95"/>
    </row>
    <row r="498" spans="1:12" s="12" customFormat="1" x14ac:dyDescent="0.3">
      <c r="A498" s="48">
        <v>472</v>
      </c>
      <c r="B498" s="199"/>
      <c r="C498" s="199"/>
      <c r="D498" s="19"/>
      <c r="E498" s="19"/>
      <c r="F498" s="19"/>
      <c r="G498" s="17"/>
      <c r="H498" s="17"/>
      <c r="I498" s="11"/>
      <c r="J498" s="11"/>
      <c r="K498" s="18"/>
      <c r="L498" s="95"/>
    </row>
    <row r="499" spans="1:12" s="12" customFormat="1" x14ac:dyDescent="0.3">
      <c r="A499" s="48">
        <v>473</v>
      </c>
      <c r="B499" s="199"/>
      <c r="C499" s="199"/>
      <c r="D499" s="19"/>
      <c r="E499" s="19"/>
      <c r="F499" s="19"/>
      <c r="G499" s="17"/>
      <c r="H499" s="17"/>
      <c r="I499" s="11"/>
      <c r="J499" s="11"/>
      <c r="K499" s="18"/>
      <c r="L499" s="95"/>
    </row>
    <row r="500" spans="1:12" s="12" customFormat="1" x14ac:dyDescent="0.3">
      <c r="A500" s="48">
        <v>474</v>
      </c>
      <c r="B500" s="199"/>
      <c r="C500" s="199"/>
      <c r="D500" s="19"/>
      <c r="E500" s="19"/>
      <c r="F500" s="19"/>
      <c r="G500" s="17"/>
      <c r="H500" s="17"/>
      <c r="I500" s="11"/>
      <c r="J500" s="11"/>
      <c r="K500" s="18"/>
      <c r="L500" s="95"/>
    </row>
    <row r="501" spans="1:12" s="12" customFormat="1" x14ac:dyDescent="0.3">
      <c r="A501" s="48">
        <v>475</v>
      </c>
      <c r="B501" s="199"/>
      <c r="C501" s="199"/>
      <c r="D501" s="19"/>
      <c r="E501" s="19"/>
      <c r="F501" s="19"/>
      <c r="G501" s="17"/>
      <c r="H501" s="17"/>
      <c r="I501" s="11"/>
      <c r="J501" s="11"/>
      <c r="K501" s="18"/>
      <c r="L501" s="95"/>
    </row>
    <row r="502" spans="1:12" s="12" customFormat="1" x14ac:dyDescent="0.3">
      <c r="A502" s="48">
        <v>476</v>
      </c>
      <c r="B502" s="199"/>
      <c r="C502" s="199"/>
      <c r="D502" s="19"/>
      <c r="E502" s="19"/>
      <c r="F502" s="19"/>
      <c r="G502" s="17"/>
      <c r="H502" s="17"/>
      <c r="I502" s="11"/>
      <c r="J502" s="11"/>
      <c r="K502" s="18"/>
      <c r="L502" s="95"/>
    </row>
    <row r="503" spans="1:12" s="12" customFormat="1" x14ac:dyDescent="0.3">
      <c r="A503" s="48">
        <v>477</v>
      </c>
      <c r="B503" s="199"/>
      <c r="C503" s="199"/>
      <c r="D503" s="19"/>
      <c r="E503" s="19"/>
      <c r="F503" s="19"/>
      <c r="G503" s="17"/>
      <c r="H503" s="17"/>
      <c r="I503" s="11"/>
      <c r="J503" s="11"/>
      <c r="K503" s="18"/>
      <c r="L503" s="95"/>
    </row>
    <row r="504" spans="1:12" s="12" customFormat="1" x14ac:dyDescent="0.3">
      <c r="A504" s="48">
        <v>478</v>
      </c>
      <c r="B504" s="199"/>
      <c r="C504" s="199"/>
      <c r="D504" s="19"/>
      <c r="E504" s="19"/>
      <c r="F504" s="19"/>
      <c r="G504" s="17"/>
      <c r="H504" s="17"/>
      <c r="I504" s="11"/>
      <c r="J504" s="11"/>
      <c r="K504" s="18"/>
      <c r="L504" s="95"/>
    </row>
    <row r="505" spans="1:12" s="12" customFormat="1" x14ac:dyDescent="0.3">
      <c r="A505" s="48">
        <v>479</v>
      </c>
      <c r="B505" s="199"/>
      <c r="C505" s="199"/>
      <c r="D505" s="19"/>
      <c r="E505" s="19"/>
      <c r="F505" s="19"/>
      <c r="G505" s="17"/>
      <c r="H505" s="17"/>
      <c r="I505" s="11"/>
      <c r="J505" s="11"/>
      <c r="K505" s="18"/>
      <c r="L505" s="95"/>
    </row>
    <row r="506" spans="1:12" s="12" customFormat="1" x14ac:dyDescent="0.3">
      <c r="A506" s="48">
        <v>480</v>
      </c>
      <c r="B506" s="199"/>
      <c r="C506" s="199"/>
      <c r="D506" s="19"/>
      <c r="E506" s="19"/>
      <c r="F506" s="19"/>
      <c r="G506" s="17"/>
      <c r="H506" s="17"/>
      <c r="I506" s="11"/>
      <c r="J506" s="11"/>
      <c r="K506" s="18"/>
      <c r="L506" s="95"/>
    </row>
    <row r="507" spans="1:12" s="12" customFormat="1" x14ac:dyDescent="0.3">
      <c r="A507" s="48">
        <v>481</v>
      </c>
      <c r="B507" s="199"/>
      <c r="C507" s="199"/>
      <c r="D507" s="19"/>
      <c r="E507" s="19"/>
      <c r="F507" s="19"/>
      <c r="G507" s="17"/>
      <c r="H507" s="17"/>
      <c r="I507" s="11"/>
      <c r="J507" s="11"/>
      <c r="K507" s="18"/>
      <c r="L507" s="95"/>
    </row>
    <row r="508" spans="1:12" s="12" customFormat="1" x14ac:dyDescent="0.3">
      <c r="A508" s="48">
        <v>482</v>
      </c>
      <c r="B508" s="199"/>
      <c r="C508" s="199"/>
      <c r="D508" s="19"/>
      <c r="E508" s="19"/>
      <c r="F508" s="19"/>
      <c r="G508" s="17"/>
      <c r="H508" s="17"/>
      <c r="I508" s="11"/>
      <c r="J508" s="11"/>
      <c r="K508" s="18"/>
      <c r="L508" s="95"/>
    </row>
    <row r="509" spans="1:12" s="12" customFormat="1" x14ac:dyDescent="0.3">
      <c r="A509" s="48">
        <v>483</v>
      </c>
      <c r="B509" s="199"/>
      <c r="C509" s="199"/>
      <c r="D509" s="19"/>
      <c r="E509" s="19"/>
      <c r="F509" s="19"/>
      <c r="G509" s="17"/>
      <c r="H509" s="17"/>
      <c r="I509" s="11"/>
      <c r="J509" s="11"/>
      <c r="K509" s="18"/>
      <c r="L509" s="95"/>
    </row>
    <row r="510" spans="1:12" s="12" customFormat="1" x14ac:dyDescent="0.3">
      <c r="A510" s="48">
        <v>484</v>
      </c>
      <c r="B510" s="199"/>
      <c r="C510" s="199"/>
      <c r="D510" s="19"/>
      <c r="E510" s="19"/>
      <c r="F510" s="19"/>
      <c r="G510" s="17"/>
      <c r="H510" s="17"/>
      <c r="I510" s="11"/>
      <c r="J510" s="11"/>
      <c r="K510" s="18"/>
      <c r="L510" s="95"/>
    </row>
    <row r="511" spans="1:12" s="12" customFormat="1" x14ac:dyDescent="0.3">
      <c r="A511" s="48">
        <v>485</v>
      </c>
      <c r="B511" s="199"/>
      <c r="C511" s="199"/>
      <c r="D511" s="19"/>
      <c r="E511" s="19"/>
      <c r="F511" s="19"/>
      <c r="G511" s="17"/>
      <c r="H511" s="17"/>
      <c r="I511" s="11"/>
      <c r="J511" s="11"/>
      <c r="K511" s="18"/>
      <c r="L511" s="95"/>
    </row>
    <row r="512" spans="1:12" s="12" customFormat="1" x14ac:dyDescent="0.3">
      <c r="A512" s="48">
        <v>486</v>
      </c>
      <c r="B512" s="199"/>
      <c r="C512" s="199"/>
      <c r="D512" s="19"/>
      <c r="E512" s="19"/>
      <c r="F512" s="19"/>
      <c r="G512" s="17"/>
      <c r="H512" s="17"/>
      <c r="I512" s="11"/>
      <c r="J512" s="11"/>
      <c r="K512" s="18"/>
      <c r="L512" s="95"/>
    </row>
    <row r="513" spans="1:12" s="12" customFormat="1" x14ac:dyDescent="0.3">
      <c r="A513" s="48">
        <v>487</v>
      </c>
      <c r="B513" s="199"/>
      <c r="C513" s="199"/>
      <c r="D513" s="19"/>
      <c r="E513" s="19"/>
      <c r="F513" s="19"/>
      <c r="G513" s="17"/>
      <c r="H513" s="17"/>
      <c r="I513" s="11"/>
      <c r="J513" s="11"/>
      <c r="K513" s="18"/>
      <c r="L513" s="95"/>
    </row>
    <row r="514" spans="1:12" s="12" customFormat="1" x14ac:dyDescent="0.3">
      <c r="A514" s="48">
        <v>488</v>
      </c>
      <c r="B514" s="199"/>
      <c r="C514" s="199"/>
      <c r="D514" s="19"/>
      <c r="E514" s="19"/>
      <c r="F514" s="19"/>
      <c r="G514" s="17"/>
      <c r="H514" s="17"/>
      <c r="I514" s="11"/>
      <c r="J514" s="11"/>
      <c r="K514" s="18"/>
      <c r="L514" s="95"/>
    </row>
    <row r="515" spans="1:12" s="12" customFormat="1" x14ac:dyDescent="0.3">
      <c r="A515" s="48">
        <v>489</v>
      </c>
      <c r="B515" s="199"/>
      <c r="C515" s="199"/>
      <c r="D515" s="19"/>
      <c r="E515" s="19"/>
      <c r="F515" s="19"/>
      <c r="G515" s="17"/>
      <c r="H515" s="17"/>
      <c r="I515" s="11"/>
      <c r="J515" s="11"/>
      <c r="K515" s="18"/>
      <c r="L515" s="95"/>
    </row>
    <row r="516" spans="1:12" s="12" customFormat="1" x14ac:dyDescent="0.3">
      <c r="A516" s="48">
        <v>490</v>
      </c>
      <c r="B516" s="199"/>
      <c r="C516" s="199"/>
      <c r="D516" s="19"/>
      <c r="E516" s="19"/>
      <c r="F516" s="19"/>
      <c r="G516" s="17"/>
      <c r="H516" s="17"/>
      <c r="I516" s="11"/>
      <c r="J516" s="11"/>
      <c r="K516" s="18"/>
      <c r="L516" s="95"/>
    </row>
    <row r="517" spans="1:12" s="12" customFormat="1" x14ac:dyDescent="0.3">
      <c r="A517" s="48">
        <v>491</v>
      </c>
      <c r="B517" s="199"/>
      <c r="C517" s="199"/>
      <c r="D517" s="19"/>
      <c r="E517" s="19"/>
      <c r="F517" s="19"/>
      <c r="G517" s="17"/>
      <c r="H517" s="17"/>
      <c r="I517" s="11"/>
      <c r="J517" s="11"/>
      <c r="K517" s="18"/>
      <c r="L517" s="95"/>
    </row>
    <row r="518" spans="1:12" s="12" customFormat="1" x14ac:dyDescent="0.3">
      <c r="A518" s="48">
        <v>492</v>
      </c>
      <c r="B518" s="199"/>
      <c r="C518" s="199"/>
      <c r="D518" s="19"/>
      <c r="E518" s="19"/>
      <c r="F518" s="19"/>
      <c r="G518" s="17"/>
      <c r="H518" s="17"/>
      <c r="I518" s="11"/>
      <c r="J518" s="11"/>
      <c r="K518" s="18"/>
      <c r="L518" s="95"/>
    </row>
    <row r="519" spans="1:12" s="12" customFormat="1" x14ac:dyDescent="0.3">
      <c r="A519" s="48">
        <v>493</v>
      </c>
      <c r="B519" s="199"/>
      <c r="C519" s="199"/>
      <c r="D519" s="19"/>
      <c r="E519" s="19"/>
      <c r="F519" s="19"/>
      <c r="G519" s="17"/>
      <c r="H519" s="17"/>
      <c r="I519" s="11"/>
      <c r="J519" s="11"/>
      <c r="K519" s="18"/>
      <c r="L519" s="95"/>
    </row>
    <row r="520" spans="1:12" s="12" customFormat="1" x14ac:dyDescent="0.3">
      <c r="A520" s="48">
        <v>494</v>
      </c>
      <c r="B520" s="199"/>
      <c r="C520" s="199"/>
      <c r="D520" s="19"/>
      <c r="E520" s="19"/>
      <c r="F520" s="19"/>
      <c r="G520" s="17"/>
      <c r="H520" s="17"/>
      <c r="I520" s="11"/>
      <c r="J520" s="11"/>
      <c r="K520" s="18"/>
      <c r="L520" s="95"/>
    </row>
    <row r="521" spans="1:12" s="12" customFormat="1" x14ac:dyDescent="0.3">
      <c r="A521" s="48">
        <v>495</v>
      </c>
      <c r="B521" s="199"/>
      <c r="C521" s="199"/>
      <c r="D521" s="19"/>
      <c r="E521" s="19"/>
      <c r="F521" s="19"/>
      <c r="G521" s="17"/>
      <c r="H521" s="17"/>
      <c r="I521" s="11"/>
      <c r="J521" s="11"/>
      <c r="K521" s="18"/>
      <c r="L521" s="95"/>
    </row>
    <row r="522" spans="1:12" s="12" customFormat="1" x14ac:dyDescent="0.3">
      <c r="A522" s="48">
        <v>496</v>
      </c>
      <c r="B522" s="199"/>
      <c r="C522" s="199"/>
      <c r="D522" s="19"/>
      <c r="E522" s="19"/>
      <c r="F522" s="19"/>
      <c r="G522" s="17"/>
      <c r="H522" s="17"/>
      <c r="I522" s="11"/>
      <c r="J522" s="11"/>
      <c r="K522" s="18"/>
      <c r="L522" s="95"/>
    </row>
    <row r="523" spans="1:12" s="12" customFormat="1" x14ac:dyDescent="0.3">
      <c r="A523" s="48">
        <v>497</v>
      </c>
      <c r="B523" s="199"/>
      <c r="C523" s="199"/>
      <c r="D523" s="19"/>
      <c r="E523" s="19"/>
      <c r="F523" s="19"/>
      <c r="G523" s="17"/>
      <c r="H523" s="17"/>
      <c r="I523" s="11"/>
      <c r="J523" s="11"/>
      <c r="K523" s="18"/>
      <c r="L523" s="95"/>
    </row>
    <row r="524" spans="1:12" s="12" customFormat="1" x14ac:dyDescent="0.3">
      <c r="A524" s="48">
        <v>498</v>
      </c>
      <c r="B524" s="199"/>
      <c r="C524" s="199"/>
      <c r="D524" s="19"/>
      <c r="E524" s="19"/>
      <c r="F524" s="19"/>
      <c r="G524" s="17"/>
      <c r="H524" s="17"/>
      <c r="I524" s="11"/>
      <c r="J524" s="11"/>
      <c r="K524" s="18"/>
      <c r="L524" s="95"/>
    </row>
    <row r="525" spans="1:12" s="12" customFormat="1" x14ac:dyDescent="0.3">
      <c r="A525" s="48">
        <v>499</v>
      </c>
      <c r="B525" s="199"/>
      <c r="C525" s="199"/>
      <c r="D525" s="19"/>
      <c r="E525" s="19"/>
      <c r="F525" s="19"/>
      <c r="G525" s="17"/>
      <c r="H525" s="17"/>
      <c r="I525" s="11"/>
      <c r="J525" s="11"/>
      <c r="K525" s="18"/>
      <c r="L525" s="95"/>
    </row>
    <row r="526" spans="1:12" s="12" customFormat="1" x14ac:dyDescent="0.3">
      <c r="A526" s="48">
        <v>500</v>
      </c>
      <c r="B526" s="199"/>
      <c r="C526" s="199"/>
      <c r="D526" s="19"/>
      <c r="E526" s="19"/>
      <c r="F526" s="19"/>
      <c r="G526" s="17"/>
      <c r="H526" s="17"/>
      <c r="I526" s="11"/>
      <c r="J526" s="11"/>
      <c r="K526" s="18"/>
      <c r="L526" s="95"/>
    </row>
    <row r="527" spans="1:12" s="12" customFormat="1" x14ac:dyDescent="0.3">
      <c r="A527" s="48">
        <v>501</v>
      </c>
      <c r="B527" s="199"/>
      <c r="C527" s="199"/>
      <c r="D527" s="19"/>
      <c r="E527" s="19"/>
      <c r="F527" s="19"/>
      <c r="G527" s="17"/>
      <c r="H527" s="17"/>
      <c r="I527" s="11"/>
      <c r="J527" s="11"/>
      <c r="K527" s="18"/>
      <c r="L527" s="95"/>
    </row>
    <row r="528" spans="1:12" s="12" customFormat="1" x14ac:dyDescent="0.3">
      <c r="A528" s="48">
        <v>502</v>
      </c>
      <c r="B528" s="199"/>
      <c r="C528" s="199"/>
      <c r="D528" s="19"/>
      <c r="E528" s="19"/>
      <c r="F528" s="19"/>
      <c r="G528" s="17"/>
      <c r="H528" s="17"/>
      <c r="I528" s="11"/>
      <c r="J528" s="11"/>
      <c r="K528" s="18"/>
      <c r="L528" s="95"/>
    </row>
    <row r="529" spans="1:12" s="12" customFormat="1" x14ac:dyDescent="0.3">
      <c r="A529" s="48">
        <v>503</v>
      </c>
      <c r="B529" s="199"/>
      <c r="C529" s="199"/>
      <c r="D529" s="19"/>
      <c r="E529" s="19"/>
      <c r="F529" s="19"/>
      <c r="G529" s="17"/>
      <c r="H529" s="17"/>
      <c r="I529" s="11"/>
      <c r="J529" s="11"/>
      <c r="K529" s="18"/>
      <c r="L529" s="95"/>
    </row>
    <row r="530" spans="1:12" s="12" customFormat="1" x14ac:dyDescent="0.3">
      <c r="A530" s="48">
        <v>504</v>
      </c>
      <c r="B530" s="199"/>
      <c r="C530" s="199"/>
      <c r="D530" s="19"/>
      <c r="E530" s="19"/>
      <c r="F530" s="19"/>
      <c r="G530" s="17"/>
      <c r="H530" s="17"/>
      <c r="I530" s="11"/>
      <c r="J530" s="11"/>
      <c r="K530" s="18"/>
      <c r="L530" s="95"/>
    </row>
    <row r="531" spans="1:12" s="12" customFormat="1" x14ac:dyDescent="0.3">
      <c r="A531" s="48">
        <v>505</v>
      </c>
      <c r="B531" s="199"/>
      <c r="C531" s="199"/>
      <c r="D531" s="19"/>
      <c r="E531" s="19"/>
      <c r="F531" s="19"/>
      <c r="G531" s="17"/>
      <c r="H531" s="17"/>
      <c r="I531" s="11"/>
      <c r="J531" s="11"/>
      <c r="K531" s="18"/>
      <c r="L531" s="95"/>
    </row>
    <row r="532" spans="1:12" s="12" customFormat="1" x14ac:dyDescent="0.3">
      <c r="A532" s="48">
        <v>506</v>
      </c>
      <c r="B532" s="199"/>
      <c r="C532" s="199"/>
      <c r="D532" s="19"/>
      <c r="E532" s="19"/>
      <c r="F532" s="19"/>
      <c r="G532" s="17"/>
      <c r="H532" s="17"/>
      <c r="I532" s="11"/>
      <c r="J532" s="11"/>
      <c r="K532" s="18"/>
      <c r="L532" s="95"/>
    </row>
    <row r="533" spans="1:12" s="12" customFormat="1" x14ac:dyDescent="0.3">
      <c r="A533" s="48">
        <v>507</v>
      </c>
      <c r="B533" s="199"/>
      <c r="C533" s="199"/>
      <c r="D533" s="19"/>
      <c r="E533" s="19"/>
      <c r="F533" s="19"/>
      <c r="G533" s="17"/>
      <c r="H533" s="17"/>
      <c r="I533" s="11"/>
      <c r="J533" s="11"/>
      <c r="K533" s="18"/>
      <c r="L533" s="95"/>
    </row>
    <row r="534" spans="1:12" s="12" customFormat="1" x14ac:dyDescent="0.3">
      <c r="A534" s="48">
        <v>508</v>
      </c>
      <c r="B534" s="199"/>
      <c r="C534" s="199"/>
      <c r="D534" s="19"/>
      <c r="E534" s="19"/>
      <c r="F534" s="19"/>
      <c r="G534" s="17"/>
      <c r="H534" s="17"/>
      <c r="I534" s="11"/>
      <c r="J534" s="11"/>
      <c r="K534" s="18"/>
      <c r="L534" s="95"/>
    </row>
    <row r="535" spans="1:12" s="12" customFormat="1" x14ac:dyDescent="0.3">
      <c r="A535" s="48">
        <v>509</v>
      </c>
      <c r="B535" s="199"/>
      <c r="C535" s="199"/>
      <c r="D535" s="19"/>
      <c r="E535" s="19"/>
      <c r="F535" s="19"/>
      <c r="G535" s="17"/>
      <c r="H535" s="17"/>
      <c r="I535" s="11"/>
      <c r="J535" s="11"/>
      <c r="K535" s="18"/>
      <c r="L535" s="95"/>
    </row>
    <row r="536" spans="1:12" s="12" customFormat="1" x14ac:dyDescent="0.3">
      <c r="A536" s="48">
        <v>510</v>
      </c>
      <c r="B536" s="199"/>
      <c r="C536" s="199"/>
      <c r="D536" s="19"/>
      <c r="E536" s="19"/>
      <c r="F536" s="19"/>
      <c r="G536" s="17"/>
      <c r="H536" s="17"/>
      <c r="I536" s="11"/>
      <c r="J536" s="11"/>
      <c r="K536" s="18"/>
      <c r="L536" s="95"/>
    </row>
    <row r="537" spans="1:12" s="12" customFormat="1" x14ac:dyDescent="0.3">
      <c r="A537" s="48">
        <v>511</v>
      </c>
      <c r="B537" s="199"/>
      <c r="C537" s="199"/>
      <c r="D537" s="19"/>
      <c r="E537" s="19"/>
      <c r="F537" s="19"/>
      <c r="G537" s="17"/>
      <c r="H537" s="17"/>
      <c r="I537" s="11"/>
      <c r="J537" s="11"/>
      <c r="K537" s="18"/>
      <c r="L537" s="95"/>
    </row>
    <row r="538" spans="1:12" s="12" customFormat="1" x14ac:dyDescent="0.3">
      <c r="A538" s="48">
        <v>512</v>
      </c>
      <c r="B538" s="199"/>
      <c r="C538" s="199"/>
      <c r="D538" s="19"/>
      <c r="E538" s="19"/>
      <c r="F538" s="19"/>
      <c r="G538" s="17"/>
      <c r="H538" s="17"/>
      <c r="I538" s="11"/>
      <c r="J538" s="11"/>
      <c r="K538" s="18"/>
      <c r="L538" s="95"/>
    </row>
    <row r="539" spans="1:12" s="12" customFormat="1" x14ac:dyDescent="0.3">
      <c r="A539" s="48">
        <v>513</v>
      </c>
      <c r="B539" s="199"/>
      <c r="C539" s="199"/>
      <c r="D539" s="19"/>
      <c r="E539" s="19"/>
      <c r="F539" s="19"/>
      <c r="G539" s="17"/>
      <c r="H539" s="17"/>
      <c r="I539" s="11"/>
      <c r="J539" s="11"/>
      <c r="K539" s="18"/>
      <c r="L539" s="95"/>
    </row>
    <row r="540" spans="1:12" s="12" customFormat="1" x14ac:dyDescent="0.3">
      <c r="A540" s="48">
        <v>514</v>
      </c>
      <c r="B540" s="199"/>
      <c r="C540" s="199"/>
      <c r="D540" s="19"/>
      <c r="E540" s="19"/>
      <c r="F540" s="19"/>
      <c r="G540" s="17"/>
      <c r="H540" s="17"/>
      <c r="I540" s="11"/>
      <c r="J540" s="11"/>
      <c r="K540" s="18"/>
      <c r="L540" s="95"/>
    </row>
    <row r="541" spans="1:12" s="12" customFormat="1" x14ac:dyDescent="0.3">
      <c r="A541" s="48">
        <v>515</v>
      </c>
      <c r="B541" s="199"/>
      <c r="C541" s="199"/>
      <c r="D541" s="19"/>
      <c r="E541" s="19"/>
      <c r="F541" s="19"/>
      <c r="G541" s="17"/>
      <c r="H541" s="17"/>
      <c r="I541" s="11"/>
      <c r="J541" s="11"/>
      <c r="K541" s="18"/>
      <c r="L541" s="95"/>
    </row>
    <row r="542" spans="1:12" s="12" customFormat="1" x14ac:dyDescent="0.3">
      <c r="A542" s="48">
        <v>516</v>
      </c>
      <c r="B542" s="199"/>
      <c r="C542" s="199"/>
      <c r="D542" s="19"/>
      <c r="E542" s="19"/>
      <c r="F542" s="19"/>
      <c r="G542" s="17"/>
      <c r="H542" s="17"/>
      <c r="I542" s="11"/>
      <c r="J542" s="11"/>
      <c r="K542" s="18"/>
      <c r="L542" s="95"/>
    </row>
    <row r="543" spans="1:12" s="12" customFormat="1" x14ac:dyDescent="0.3">
      <c r="A543" s="48">
        <v>517</v>
      </c>
      <c r="B543" s="199"/>
      <c r="C543" s="199"/>
      <c r="D543" s="19"/>
      <c r="E543" s="19"/>
      <c r="F543" s="19"/>
      <c r="G543" s="17"/>
      <c r="H543" s="17"/>
      <c r="I543" s="11"/>
      <c r="J543" s="11"/>
      <c r="K543" s="18"/>
      <c r="L543" s="95"/>
    </row>
    <row r="544" spans="1:12" s="12" customFormat="1" x14ac:dyDescent="0.3">
      <c r="A544" s="48">
        <v>518</v>
      </c>
      <c r="B544" s="199"/>
      <c r="C544" s="199"/>
      <c r="D544" s="19"/>
      <c r="E544" s="19"/>
      <c r="F544" s="19"/>
      <c r="G544" s="17"/>
      <c r="H544" s="17"/>
      <c r="I544" s="11"/>
      <c r="J544" s="11"/>
      <c r="K544" s="18"/>
      <c r="L544" s="95"/>
    </row>
    <row r="545" spans="1:12" s="12" customFormat="1" x14ac:dyDescent="0.3">
      <c r="A545" s="48">
        <v>519</v>
      </c>
      <c r="B545" s="199"/>
      <c r="C545" s="199"/>
      <c r="D545" s="19"/>
      <c r="E545" s="19"/>
      <c r="F545" s="19"/>
      <c r="G545" s="17"/>
      <c r="H545" s="17"/>
      <c r="I545" s="11"/>
      <c r="J545" s="11"/>
      <c r="K545" s="18"/>
      <c r="L545" s="95"/>
    </row>
    <row r="546" spans="1:12" s="12" customFormat="1" x14ac:dyDescent="0.3">
      <c r="A546" s="48">
        <v>520</v>
      </c>
      <c r="B546" s="199"/>
      <c r="C546" s="199"/>
      <c r="D546" s="19"/>
      <c r="E546" s="19"/>
      <c r="F546" s="19"/>
      <c r="G546" s="17"/>
      <c r="H546" s="17"/>
      <c r="I546" s="11"/>
      <c r="J546" s="11"/>
      <c r="K546" s="18"/>
      <c r="L546" s="95"/>
    </row>
    <row r="547" spans="1:12" s="12" customFormat="1" x14ac:dyDescent="0.3">
      <c r="A547" s="48">
        <v>521</v>
      </c>
      <c r="B547" s="199"/>
      <c r="C547" s="199"/>
      <c r="D547" s="19"/>
      <c r="E547" s="19"/>
      <c r="F547" s="19"/>
      <c r="G547" s="17"/>
      <c r="H547" s="17"/>
      <c r="I547" s="11"/>
      <c r="J547" s="11"/>
      <c r="K547" s="18"/>
      <c r="L547" s="95"/>
    </row>
    <row r="548" spans="1:12" s="12" customFormat="1" x14ac:dyDescent="0.3">
      <c r="A548" s="48">
        <v>522</v>
      </c>
      <c r="B548" s="199"/>
      <c r="C548" s="199"/>
      <c r="D548" s="19"/>
      <c r="E548" s="19"/>
      <c r="F548" s="19"/>
      <c r="G548" s="17"/>
      <c r="H548" s="17"/>
      <c r="I548" s="11"/>
      <c r="J548" s="11"/>
      <c r="K548" s="18"/>
      <c r="L548" s="95"/>
    </row>
    <row r="549" spans="1:12" s="12" customFormat="1" x14ac:dyDescent="0.3">
      <c r="A549" s="48">
        <v>523</v>
      </c>
      <c r="B549" s="199"/>
      <c r="C549" s="199"/>
      <c r="D549" s="19"/>
      <c r="E549" s="19"/>
      <c r="F549" s="19"/>
      <c r="G549" s="17"/>
      <c r="H549" s="17"/>
      <c r="I549" s="11"/>
      <c r="J549" s="11"/>
      <c r="K549" s="18"/>
      <c r="L549" s="95"/>
    </row>
    <row r="550" spans="1:12" s="12" customFormat="1" x14ac:dyDescent="0.3">
      <c r="A550" s="48">
        <v>524</v>
      </c>
      <c r="B550" s="199"/>
      <c r="C550" s="199"/>
      <c r="D550" s="19"/>
      <c r="E550" s="19"/>
      <c r="F550" s="19"/>
      <c r="G550" s="17"/>
      <c r="H550" s="17"/>
      <c r="I550" s="11"/>
      <c r="J550" s="11"/>
      <c r="K550" s="18"/>
      <c r="L550" s="95"/>
    </row>
    <row r="551" spans="1:12" s="12" customFormat="1" x14ac:dyDescent="0.3">
      <c r="A551" s="48">
        <v>525</v>
      </c>
      <c r="B551" s="199"/>
      <c r="C551" s="199"/>
      <c r="D551" s="19"/>
      <c r="E551" s="19"/>
      <c r="F551" s="19"/>
      <c r="G551" s="17"/>
      <c r="H551" s="17"/>
      <c r="I551" s="11"/>
      <c r="J551" s="11"/>
      <c r="K551" s="18"/>
      <c r="L551" s="95"/>
    </row>
    <row r="552" spans="1:12" s="12" customFormat="1" x14ac:dyDescent="0.3">
      <c r="A552" s="48">
        <v>526</v>
      </c>
      <c r="B552" s="199"/>
      <c r="C552" s="199"/>
      <c r="D552" s="19"/>
      <c r="E552" s="19"/>
      <c r="F552" s="19"/>
      <c r="G552" s="17"/>
      <c r="H552" s="17"/>
      <c r="I552" s="11"/>
      <c r="J552" s="11"/>
      <c r="K552" s="18"/>
      <c r="L552" s="95"/>
    </row>
    <row r="553" spans="1:12" s="12" customFormat="1" x14ac:dyDescent="0.3">
      <c r="A553" s="48">
        <v>527</v>
      </c>
      <c r="B553" s="199"/>
      <c r="C553" s="199"/>
      <c r="D553" s="19"/>
      <c r="E553" s="19"/>
      <c r="F553" s="19"/>
      <c r="G553" s="17"/>
      <c r="H553" s="17"/>
      <c r="I553" s="11"/>
      <c r="J553" s="11"/>
      <c r="K553" s="18"/>
      <c r="L553" s="95"/>
    </row>
    <row r="554" spans="1:12" s="12" customFormat="1" x14ac:dyDescent="0.3">
      <c r="A554" s="48">
        <v>528</v>
      </c>
      <c r="B554" s="199"/>
      <c r="C554" s="199"/>
      <c r="D554" s="19"/>
      <c r="E554" s="19"/>
      <c r="F554" s="19"/>
      <c r="G554" s="17"/>
      <c r="H554" s="17"/>
      <c r="I554" s="11"/>
      <c r="J554" s="11"/>
      <c r="K554" s="18"/>
      <c r="L554" s="95"/>
    </row>
    <row r="555" spans="1:12" s="12" customFormat="1" x14ac:dyDescent="0.3">
      <c r="A555" s="48">
        <v>529</v>
      </c>
      <c r="B555" s="199"/>
      <c r="C555" s="199"/>
      <c r="D555" s="19"/>
      <c r="E555" s="19"/>
      <c r="F555" s="19"/>
      <c r="G555" s="17"/>
      <c r="H555" s="17"/>
      <c r="I555" s="11"/>
      <c r="J555" s="11"/>
      <c r="K555" s="18"/>
      <c r="L555" s="95"/>
    </row>
    <row r="556" spans="1:12" s="12" customFormat="1" x14ac:dyDescent="0.3">
      <c r="A556" s="48">
        <v>530</v>
      </c>
      <c r="B556" s="199"/>
      <c r="C556" s="199"/>
      <c r="D556" s="19"/>
      <c r="E556" s="19"/>
      <c r="F556" s="19"/>
      <c r="G556" s="17"/>
      <c r="H556" s="17"/>
      <c r="I556" s="11"/>
      <c r="J556" s="11"/>
      <c r="K556" s="18"/>
      <c r="L556" s="95"/>
    </row>
    <row r="557" spans="1:12" s="12" customFormat="1" x14ac:dyDescent="0.3">
      <c r="A557" s="48">
        <v>531</v>
      </c>
      <c r="B557" s="199"/>
      <c r="C557" s="199"/>
      <c r="D557" s="19"/>
      <c r="E557" s="19"/>
      <c r="F557" s="19"/>
      <c r="G557" s="17"/>
      <c r="H557" s="17"/>
      <c r="I557" s="11"/>
      <c r="J557" s="11"/>
      <c r="K557" s="18"/>
      <c r="L557" s="95"/>
    </row>
    <row r="558" spans="1:12" s="12" customFormat="1" x14ac:dyDescent="0.3">
      <c r="A558" s="48">
        <v>532</v>
      </c>
      <c r="B558" s="199"/>
      <c r="C558" s="199"/>
      <c r="D558" s="19"/>
      <c r="E558" s="19"/>
      <c r="F558" s="19"/>
      <c r="G558" s="17"/>
      <c r="H558" s="17"/>
      <c r="I558" s="11"/>
      <c r="J558" s="11"/>
      <c r="K558" s="18"/>
      <c r="L558" s="95"/>
    </row>
    <row r="559" spans="1:12" s="12" customFormat="1" x14ac:dyDescent="0.3">
      <c r="A559" s="48">
        <v>533</v>
      </c>
      <c r="B559" s="199"/>
      <c r="C559" s="199"/>
      <c r="D559" s="19"/>
      <c r="E559" s="19"/>
      <c r="F559" s="19"/>
      <c r="G559" s="17"/>
      <c r="H559" s="17"/>
      <c r="I559" s="11"/>
      <c r="J559" s="11"/>
      <c r="K559" s="18"/>
      <c r="L559" s="95"/>
    </row>
    <row r="560" spans="1:12" s="12" customFormat="1" x14ac:dyDescent="0.3">
      <c r="A560" s="48">
        <v>534</v>
      </c>
      <c r="B560" s="199"/>
      <c r="C560" s="199"/>
      <c r="D560" s="19"/>
      <c r="E560" s="19"/>
      <c r="F560" s="19"/>
      <c r="G560" s="17"/>
      <c r="H560" s="17"/>
      <c r="I560" s="11"/>
      <c r="J560" s="11"/>
      <c r="K560" s="18"/>
      <c r="L560" s="95"/>
    </row>
    <row r="561" spans="1:12" s="12" customFormat="1" x14ac:dyDescent="0.3">
      <c r="A561" s="48">
        <v>535</v>
      </c>
      <c r="B561" s="199"/>
      <c r="C561" s="199"/>
      <c r="D561" s="19"/>
      <c r="E561" s="19"/>
      <c r="F561" s="19"/>
      <c r="G561" s="17"/>
      <c r="H561" s="17"/>
      <c r="I561" s="11"/>
      <c r="J561" s="11"/>
      <c r="K561" s="18"/>
      <c r="L561" s="95"/>
    </row>
    <row r="562" spans="1:12" s="12" customFormat="1" x14ac:dyDescent="0.3">
      <c r="A562" s="48">
        <v>536</v>
      </c>
      <c r="B562" s="199"/>
      <c r="C562" s="199"/>
      <c r="D562" s="19"/>
      <c r="E562" s="19"/>
      <c r="F562" s="19"/>
      <c r="G562" s="17"/>
      <c r="H562" s="17"/>
      <c r="I562" s="11"/>
      <c r="J562" s="11"/>
      <c r="K562" s="18"/>
      <c r="L562" s="95"/>
    </row>
    <row r="563" spans="1:12" s="12" customFormat="1" x14ac:dyDescent="0.3">
      <c r="A563" s="48">
        <v>537</v>
      </c>
      <c r="B563" s="199"/>
      <c r="C563" s="199"/>
      <c r="D563" s="19"/>
      <c r="E563" s="19"/>
      <c r="F563" s="19"/>
      <c r="G563" s="17"/>
      <c r="H563" s="17"/>
      <c r="I563" s="11"/>
      <c r="J563" s="11"/>
      <c r="K563" s="18"/>
      <c r="L563" s="95"/>
    </row>
    <row r="564" spans="1:12" s="12" customFormat="1" x14ac:dyDescent="0.3">
      <c r="A564" s="48">
        <v>538</v>
      </c>
      <c r="B564" s="199"/>
      <c r="C564" s="199"/>
      <c r="D564" s="19"/>
      <c r="E564" s="19"/>
      <c r="F564" s="19"/>
      <c r="G564" s="17"/>
      <c r="H564" s="17"/>
      <c r="I564" s="11"/>
      <c r="J564" s="11"/>
      <c r="K564" s="18"/>
      <c r="L564" s="95"/>
    </row>
    <row r="565" spans="1:12" s="12" customFormat="1" x14ac:dyDescent="0.3">
      <c r="A565" s="48">
        <v>539</v>
      </c>
      <c r="B565" s="199"/>
      <c r="C565" s="199"/>
      <c r="D565" s="19"/>
      <c r="E565" s="19"/>
      <c r="F565" s="19"/>
      <c r="G565" s="17"/>
      <c r="H565" s="17"/>
      <c r="I565" s="11"/>
      <c r="J565" s="11"/>
      <c r="K565" s="18"/>
      <c r="L565" s="95"/>
    </row>
    <row r="566" spans="1:12" s="12" customFormat="1" x14ac:dyDescent="0.3">
      <c r="A566" s="48">
        <v>540</v>
      </c>
      <c r="B566" s="199"/>
      <c r="C566" s="199"/>
      <c r="D566" s="19"/>
      <c r="E566" s="19"/>
      <c r="F566" s="19"/>
      <c r="G566" s="17"/>
      <c r="H566" s="17"/>
      <c r="I566" s="11"/>
      <c r="J566" s="11"/>
      <c r="K566" s="18"/>
      <c r="L566" s="95"/>
    </row>
    <row r="567" spans="1:12" s="12" customFormat="1" x14ac:dyDescent="0.3">
      <c r="A567" s="48">
        <v>541</v>
      </c>
      <c r="B567" s="199"/>
      <c r="C567" s="199"/>
      <c r="D567" s="19"/>
      <c r="E567" s="19"/>
      <c r="F567" s="19"/>
      <c r="G567" s="17"/>
      <c r="H567" s="17"/>
      <c r="I567" s="11"/>
      <c r="J567" s="11"/>
      <c r="K567" s="18"/>
      <c r="L567" s="95"/>
    </row>
    <row r="568" spans="1:12" s="12" customFormat="1" x14ac:dyDescent="0.3">
      <c r="A568" s="48">
        <v>542</v>
      </c>
      <c r="B568" s="199"/>
      <c r="C568" s="199"/>
      <c r="D568" s="19"/>
      <c r="E568" s="19"/>
      <c r="F568" s="19"/>
      <c r="G568" s="17"/>
      <c r="H568" s="17"/>
      <c r="I568" s="11"/>
      <c r="J568" s="11"/>
      <c r="K568" s="18"/>
      <c r="L568" s="95"/>
    </row>
    <row r="569" spans="1:12" s="12" customFormat="1" x14ac:dyDescent="0.3">
      <c r="A569" s="48">
        <v>543</v>
      </c>
      <c r="B569" s="199"/>
      <c r="C569" s="199"/>
      <c r="D569" s="19"/>
      <c r="E569" s="19"/>
      <c r="F569" s="19"/>
      <c r="G569" s="17"/>
      <c r="H569" s="17"/>
      <c r="I569" s="11"/>
      <c r="J569" s="11"/>
      <c r="K569" s="18"/>
      <c r="L569" s="95"/>
    </row>
    <row r="570" spans="1:12" s="12" customFormat="1" x14ac:dyDescent="0.3">
      <c r="A570" s="48">
        <v>544</v>
      </c>
      <c r="B570" s="199"/>
      <c r="C570" s="199"/>
      <c r="D570" s="19"/>
      <c r="E570" s="19"/>
      <c r="F570" s="19"/>
      <c r="G570" s="17"/>
      <c r="H570" s="17"/>
      <c r="I570" s="11"/>
      <c r="J570" s="11"/>
      <c r="K570" s="18"/>
      <c r="L570" s="95"/>
    </row>
    <row r="571" spans="1:12" s="12" customFormat="1" x14ac:dyDescent="0.3">
      <c r="A571" s="48">
        <v>545</v>
      </c>
      <c r="B571" s="199"/>
      <c r="C571" s="199"/>
      <c r="D571" s="19"/>
      <c r="E571" s="19"/>
      <c r="F571" s="19"/>
      <c r="G571" s="17"/>
      <c r="H571" s="17"/>
      <c r="I571" s="11"/>
      <c r="J571" s="11"/>
      <c r="K571" s="18"/>
      <c r="L571" s="95"/>
    </row>
    <row r="572" spans="1:12" s="12" customFormat="1" x14ac:dyDescent="0.3">
      <c r="A572" s="48">
        <v>546</v>
      </c>
      <c r="B572" s="199"/>
      <c r="C572" s="199"/>
      <c r="D572" s="19"/>
      <c r="E572" s="19"/>
      <c r="F572" s="19"/>
      <c r="G572" s="17"/>
      <c r="H572" s="17"/>
      <c r="I572" s="11"/>
      <c r="J572" s="11"/>
      <c r="K572" s="18"/>
      <c r="L572" s="95"/>
    </row>
    <row r="573" spans="1:12" s="12" customFormat="1" x14ac:dyDescent="0.3">
      <c r="A573" s="48">
        <v>547</v>
      </c>
      <c r="B573" s="199"/>
      <c r="C573" s="199"/>
      <c r="D573" s="19"/>
      <c r="E573" s="19"/>
      <c r="F573" s="19"/>
      <c r="G573" s="17"/>
      <c r="H573" s="17"/>
      <c r="I573" s="11"/>
      <c r="J573" s="11"/>
      <c r="K573" s="18"/>
      <c r="L573" s="95"/>
    </row>
    <row r="574" spans="1:12" s="12" customFormat="1" x14ac:dyDescent="0.3">
      <c r="A574" s="48">
        <v>548</v>
      </c>
      <c r="B574" s="199"/>
      <c r="C574" s="199"/>
      <c r="D574" s="19"/>
      <c r="E574" s="19"/>
      <c r="F574" s="19"/>
      <c r="G574" s="17"/>
      <c r="H574" s="17"/>
      <c r="I574" s="11"/>
      <c r="J574" s="11"/>
      <c r="K574" s="18"/>
      <c r="L574" s="95"/>
    </row>
    <row r="575" spans="1:12" s="12" customFormat="1" x14ac:dyDescent="0.3">
      <c r="A575" s="48">
        <v>549</v>
      </c>
      <c r="B575" s="199"/>
      <c r="C575" s="199"/>
      <c r="D575" s="19"/>
      <c r="E575" s="19"/>
      <c r="F575" s="19"/>
      <c r="G575" s="17"/>
      <c r="H575" s="17"/>
      <c r="I575" s="11"/>
      <c r="J575" s="11"/>
      <c r="K575" s="18"/>
      <c r="L575" s="95"/>
    </row>
    <row r="576" spans="1:12" s="12" customFormat="1" x14ac:dyDescent="0.3">
      <c r="A576" s="48">
        <v>550</v>
      </c>
      <c r="B576" s="199"/>
      <c r="C576" s="199"/>
      <c r="D576" s="19"/>
      <c r="E576" s="19"/>
      <c r="F576" s="19"/>
      <c r="G576" s="17"/>
      <c r="H576" s="17"/>
      <c r="I576" s="11"/>
      <c r="J576" s="11"/>
      <c r="K576" s="18"/>
      <c r="L576" s="95"/>
    </row>
    <row r="577" spans="1:12" s="12" customFormat="1" x14ac:dyDescent="0.3">
      <c r="A577" s="48">
        <v>551</v>
      </c>
      <c r="B577" s="199"/>
      <c r="C577" s="199"/>
      <c r="D577" s="19"/>
      <c r="E577" s="19"/>
      <c r="F577" s="19"/>
      <c r="G577" s="17"/>
      <c r="H577" s="17"/>
      <c r="I577" s="11"/>
      <c r="J577" s="11"/>
      <c r="K577" s="18"/>
      <c r="L577" s="95"/>
    </row>
    <row r="578" spans="1:12" s="12" customFormat="1" x14ac:dyDescent="0.3">
      <c r="A578" s="48">
        <v>552</v>
      </c>
      <c r="B578" s="199"/>
      <c r="C578" s="199"/>
      <c r="D578" s="19"/>
      <c r="E578" s="19"/>
      <c r="F578" s="19"/>
      <c r="G578" s="17"/>
      <c r="H578" s="17"/>
      <c r="I578" s="11"/>
      <c r="J578" s="11"/>
      <c r="K578" s="18"/>
      <c r="L578" s="95"/>
    </row>
    <row r="579" spans="1:12" s="12" customFormat="1" x14ac:dyDescent="0.3">
      <c r="A579" s="48">
        <v>553</v>
      </c>
      <c r="B579" s="199"/>
      <c r="C579" s="199"/>
      <c r="D579" s="19"/>
      <c r="E579" s="19"/>
      <c r="F579" s="19"/>
      <c r="G579" s="17"/>
      <c r="H579" s="17"/>
      <c r="I579" s="11"/>
      <c r="J579" s="11"/>
      <c r="K579" s="18"/>
      <c r="L579" s="95"/>
    </row>
    <row r="580" spans="1:12" s="12" customFormat="1" x14ac:dyDescent="0.3">
      <c r="A580" s="48">
        <v>554</v>
      </c>
      <c r="B580" s="199"/>
      <c r="C580" s="199"/>
      <c r="D580" s="19"/>
      <c r="E580" s="19"/>
      <c r="F580" s="19"/>
      <c r="G580" s="17"/>
      <c r="H580" s="17"/>
      <c r="I580" s="11"/>
      <c r="J580" s="11"/>
      <c r="K580" s="18"/>
      <c r="L580" s="95"/>
    </row>
    <row r="581" spans="1:12" s="12" customFormat="1" x14ac:dyDescent="0.3">
      <c r="A581" s="48">
        <v>555</v>
      </c>
      <c r="B581" s="199"/>
      <c r="C581" s="199"/>
      <c r="D581" s="19"/>
      <c r="E581" s="19"/>
      <c r="F581" s="19"/>
      <c r="G581" s="17"/>
      <c r="H581" s="17"/>
      <c r="I581" s="11"/>
      <c r="J581" s="11"/>
      <c r="K581" s="18"/>
      <c r="L581" s="95"/>
    </row>
    <row r="582" spans="1:12" s="12" customFormat="1" x14ac:dyDescent="0.3">
      <c r="A582" s="48">
        <v>556</v>
      </c>
      <c r="B582" s="199"/>
      <c r="C582" s="199"/>
      <c r="D582" s="19"/>
      <c r="E582" s="19"/>
      <c r="F582" s="19"/>
      <c r="G582" s="17"/>
      <c r="H582" s="17"/>
      <c r="I582" s="11"/>
      <c r="J582" s="11"/>
      <c r="K582" s="18"/>
      <c r="L582" s="95"/>
    </row>
    <row r="583" spans="1:12" s="12" customFormat="1" x14ac:dyDescent="0.3">
      <c r="A583" s="48">
        <v>557</v>
      </c>
      <c r="B583" s="199"/>
      <c r="C583" s="199"/>
      <c r="D583" s="19"/>
      <c r="E583" s="19"/>
      <c r="F583" s="19"/>
      <c r="G583" s="17"/>
      <c r="H583" s="17"/>
      <c r="I583" s="11"/>
      <c r="J583" s="11"/>
      <c r="K583" s="18"/>
      <c r="L583" s="95"/>
    </row>
    <row r="584" spans="1:12" s="12" customFormat="1" x14ac:dyDescent="0.3">
      <c r="A584" s="48">
        <v>558</v>
      </c>
      <c r="B584" s="199"/>
      <c r="C584" s="199"/>
      <c r="D584" s="19"/>
      <c r="E584" s="19"/>
      <c r="F584" s="19"/>
      <c r="G584" s="17"/>
      <c r="H584" s="17"/>
      <c r="I584" s="11"/>
      <c r="J584" s="11"/>
      <c r="K584" s="18"/>
      <c r="L584" s="95"/>
    </row>
    <row r="585" spans="1:12" s="12" customFormat="1" x14ac:dyDescent="0.3">
      <c r="A585" s="48">
        <v>559</v>
      </c>
      <c r="B585" s="199"/>
      <c r="C585" s="199"/>
      <c r="D585" s="19"/>
      <c r="E585" s="19"/>
      <c r="F585" s="19"/>
      <c r="G585" s="17"/>
      <c r="H585" s="17"/>
      <c r="I585" s="11"/>
      <c r="J585" s="11"/>
      <c r="K585" s="18"/>
      <c r="L585" s="95"/>
    </row>
    <row r="586" spans="1:12" s="12" customFormat="1" x14ac:dyDescent="0.3">
      <c r="A586" s="48">
        <v>560</v>
      </c>
      <c r="B586" s="199"/>
      <c r="C586" s="199"/>
      <c r="D586" s="19"/>
      <c r="E586" s="19"/>
      <c r="F586" s="19"/>
      <c r="G586" s="17"/>
      <c r="H586" s="17"/>
      <c r="I586" s="11"/>
      <c r="J586" s="11"/>
      <c r="K586" s="18"/>
      <c r="L586" s="95"/>
    </row>
    <row r="587" spans="1:12" s="12" customFormat="1" x14ac:dyDescent="0.3">
      <c r="A587" s="48">
        <v>561</v>
      </c>
      <c r="B587" s="199"/>
      <c r="C587" s="199"/>
      <c r="D587" s="19"/>
      <c r="E587" s="19"/>
      <c r="F587" s="19"/>
      <c r="G587" s="17"/>
      <c r="H587" s="17"/>
      <c r="I587" s="11"/>
      <c r="J587" s="11"/>
      <c r="K587" s="18"/>
      <c r="L587" s="95"/>
    </row>
    <row r="588" spans="1:12" s="12" customFormat="1" x14ac:dyDescent="0.3">
      <c r="A588" s="48">
        <v>562</v>
      </c>
      <c r="B588" s="199"/>
      <c r="C588" s="199"/>
      <c r="D588" s="19"/>
      <c r="E588" s="19"/>
      <c r="F588" s="19"/>
      <c r="G588" s="17"/>
      <c r="H588" s="17"/>
      <c r="I588" s="11"/>
      <c r="J588" s="11"/>
      <c r="K588" s="18"/>
      <c r="L588" s="95"/>
    </row>
    <row r="589" spans="1:12" s="12" customFormat="1" x14ac:dyDescent="0.3">
      <c r="A589" s="48">
        <v>563</v>
      </c>
      <c r="B589" s="199"/>
      <c r="C589" s="199"/>
      <c r="D589" s="19"/>
      <c r="E589" s="19"/>
      <c r="F589" s="19"/>
      <c r="G589" s="17"/>
      <c r="H589" s="17"/>
      <c r="I589" s="11"/>
      <c r="J589" s="11"/>
      <c r="K589" s="18"/>
      <c r="L589" s="95"/>
    </row>
    <row r="590" spans="1:12" s="12" customFormat="1" x14ac:dyDescent="0.3">
      <c r="A590" s="48">
        <v>564</v>
      </c>
      <c r="B590" s="199"/>
      <c r="C590" s="199"/>
      <c r="D590" s="19"/>
      <c r="E590" s="19"/>
      <c r="F590" s="19"/>
      <c r="G590" s="17"/>
      <c r="H590" s="17"/>
      <c r="I590" s="11"/>
      <c r="J590" s="11"/>
      <c r="K590" s="18"/>
      <c r="L590" s="95"/>
    </row>
    <row r="591" spans="1:12" s="12" customFormat="1" x14ac:dyDescent="0.3">
      <c r="A591" s="48">
        <v>565</v>
      </c>
      <c r="B591" s="199"/>
      <c r="C591" s="199"/>
      <c r="D591" s="19"/>
      <c r="E591" s="19"/>
      <c r="F591" s="19"/>
      <c r="G591" s="17"/>
      <c r="H591" s="17"/>
      <c r="I591" s="11"/>
      <c r="J591" s="11"/>
      <c r="K591" s="18"/>
      <c r="L591" s="95"/>
    </row>
    <row r="592" spans="1:12" s="12" customFormat="1" x14ac:dyDescent="0.3">
      <c r="A592" s="48">
        <v>566</v>
      </c>
      <c r="B592" s="199"/>
      <c r="C592" s="199"/>
      <c r="D592" s="19"/>
      <c r="E592" s="19"/>
      <c r="F592" s="19"/>
      <c r="G592" s="17"/>
      <c r="H592" s="17"/>
      <c r="I592" s="11"/>
      <c r="J592" s="11"/>
      <c r="K592" s="18"/>
      <c r="L592" s="95"/>
    </row>
    <row r="593" spans="1:12" s="12" customFormat="1" x14ac:dyDescent="0.3">
      <c r="A593" s="48">
        <v>567</v>
      </c>
      <c r="B593" s="199"/>
      <c r="C593" s="199"/>
      <c r="D593" s="19"/>
      <c r="E593" s="19"/>
      <c r="F593" s="19"/>
      <c r="G593" s="17"/>
      <c r="H593" s="17"/>
      <c r="I593" s="11"/>
      <c r="J593" s="11"/>
      <c r="K593" s="18"/>
      <c r="L593" s="95"/>
    </row>
    <row r="594" spans="1:12" s="12" customFormat="1" x14ac:dyDescent="0.3">
      <c r="A594" s="48">
        <v>568</v>
      </c>
      <c r="B594" s="199"/>
      <c r="C594" s="199"/>
      <c r="D594" s="19"/>
      <c r="E594" s="19"/>
      <c r="F594" s="19"/>
      <c r="G594" s="17"/>
      <c r="H594" s="17"/>
      <c r="I594" s="11"/>
      <c r="J594" s="11"/>
      <c r="K594" s="18"/>
      <c r="L594" s="95"/>
    </row>
    <row r="595" spans="1:12" s="12" customFormat="1" x14ac:dyDescent="0.3">
      <c r="A595" s="48">
        <v>569</v>
      </c>
      <c r="B595" s="199"/>
      <c r="C595" s="199"/>
      <c r="D595" s="19"/>
      <c r="E595" s="19"/>
      <c r="F595" s="19"/>
      <c r="G595" s="17"/>
      <c r="H595" s="17"/>
      <c r="I595" s="11"/>
      <c r="J595" s="11"/>
      <c r="K595" s="18"/>
      <c r="L595" s="95"/>
    </row>
    <row r="596" spans="1:12" s="12" customFormat="1" x14ac:dyDescent="0.3">
      <c r="A596" s="48">
        <v>570</v>
      </c>
      <c r="B596" s="199"/>
      <c r="C596" s="199"/>
      <c r="D596" s="19"/>
      <c r="E596" s="19"/>
      <c r="F596" s="19"/>
      <c r="G596" s="17"/>
      <c r="H596" s="17"/>
      <c r="I596" s="11"/>
      <c r="J596" s="11"/>
      <c r="K596" s="18"/>
      <c r="L596" s="95"/>
    </row>
    <row r="597" spans="1:12" s="12" customFormat="1" x14ac:dyDescent="0.3">
      <c r="A597" s="48">
        <v>571</v>
      </c>
      <c r="B597" s="199"/>
      <c r="C597" s="199"/>
      <c r="D597" s="19"/>
      <c r="E597" s="19"/>
      <c r="F597" s="19"/>
      <c r="G597" s="17"/>
      <c r="H597" s="17"/>
      <c r="I597" s="11"/>
      <c r="J597" s="11"/>
      <c r="K597" s="18"/>
      <c r="L597" s="95"/>
    </row>
    <row r="598" spans="1:12" s="12" customFormat="1" x14ac:dyDescent="0.3">
      <c r="A598" s="48">
        <v>572</v>
      </c>
      <c r="B598" s="199"/>
      <c r="C598" s="199"/>
      <c r="D598" s="19"/>
      <c r="E598" s="19"/>
      <c r="F598" s="19"/>
      <c r="G598" s="17"/>
      <c r="H598" s="17"/>
      <c r="I598" s="11"/>
      <c r="J598" s="11"/>
      <c r="K598" s="18"/>
      <c r="L598" s="95"/>
    </row>
    <row r="599" spans="1:12" s="12" customFormat="1" x14ac:dyDescent="0.3">
      <c r="A599" s="48">
        <v>573</v>
      </c>
      <c r="B599" s="199"/>
      <c r="C599" s="199"/>
      <c r="D599" s="19"/>
      <c r="E599" s="19"/>
      <c r="F599" s="19"/>
      <c r="G599" s="17"/>
      <c r="H599" s="17"/>
      <c r="I599" s="11"/>
      <c r="J599" s="11"/>
      <c r="K599" s="18"/>
      <c r="L599" s="95"/>
    </row>
    <row r="600" spans="1:12" s="12" customFormat="1" x14ac:dyDescent="0.3">
      <c r="A600" s="48">
        <v>574</v>
      </c>
      <c r="B600" s="199"/>
      <c r="C600" s="199"/>
      <c r="D600" s="19"/>
      <c r="E600" s="19"/>
      <c r="F600" s="19"/>
      <c r="G600" s="17"/>
      <c r="H600" s="17"/>
      <c r="I600" s="11"/>
      <c r="J600" s="11"/>
      <c r="K600" s="18"/>
      <c r="L600" s="95"/>
    </row>
    <row r="601" spans="1:12" s="12" customFormat="1" x14ac:dyDescent="0.3">
      <c r="A601" s="48">
        <v>575</v>
      </c>
      <c r="B601" s="199"/>
      <c r="C601" s="199"/>
      <c r="D601" s="19"/>
      <c r="E601" s="19"/>
      <c r="F601" s="19"/>
      <c r="G601" s="17"/>
      <c r="H601" s="17"/>
      <c r="I601" s="11"/>
      <c r="J601" s="11"/>
      <c r="K601" s="18"/>
      <c r="L601" s="95"/>
    </row>
    <row r="602" spans="1:12" s="12" customFormat="1" x14ac:dyDescent="0.3">
      <c r="A602" s="48">
        <v>576</v>
      </c>
      <c r="B602" s="199"/>
      <c r="C602" s="199"/>
      <c r="D602" s="19"/>
      <c r="E602" s="19"/>
      <c r="F602" s="19"/>
      <c r="G602" s="17"/>
      <c r="H602" s="17"/>
      <c r="I602" s="11"/>
      <c r="J602" s="11"/>
      <c r="K602" s="18"/>
      <c r="L602" s="95"/>
    </row>
    <row r="603" spans="1:12" s="12" customFormat="1" x14ac:dyDescent="0.3">
      <c r="A603" s="48">
        <v>577</v>
      </c>
      <c r="B603" s="199"/>
      <c r="C603" s="199"/>
      <c r="D603" s="19"/>
      <c r="E603" s="19"/>
      <c r="F603" s="19"/>
      <c r="G603" s="17"/>
      <c r="H603" s="17"/>
      <c r="I603" s="11"/>
      <c r="J603" s="11"/>
      <c r="K603" s="18"/>
      <c r="L603" s="95"/>
    </row>
    <row r="604" spans="1:12" s="12" customFormat="1" x14ac:dyDescent="0.3">
      <c r="A604" s="48">
        <v>578</v>
      </c>
      <c r="B604" s="199"/>
      <c r="C604" s="199"/>
      <c r="D604" s="19"/>
      <c r="E604" s="19"/>
      <c r="F604" s="19"/>
      <c r="G604" s="17"/>
      <c r="H604" s="17"/>
      <c r="I604" s="11"/>
      <c r="J604" s="11"/>
      <c r="K604" s="18"/>
      <c r="L604" s="95"/>
    </row>
    <row r="605" spans="1:12" s="12" customFormat="1" x14ac:dyDescent="0.3">
      <c r="A605" s="48">
        <v>579</v>
      </c>
      <c r="B605" s="199"/>
      <c r="C605" s="199"/>
      <c r="D605" s="19"/>
      <c r="E605" s="19"/>
      <c r="F605" s="19"/>
      <c r="G605" s="17"/>
      <c r="H605" s="17"/>
      <c r="I605" s="11"/>
      <c r="J605" s="11"/>
      <c r="K605" s="18"/>
      <c r="L605" s="95"/>
    </row>
    <row r="606" spans="1:12" s="12" customFormat="1" x14ac:dyDescent="0.3">
      <c r="A606" s="48">
        <v>580</v>
      </c>
      <c r="B606" s="199"/>
      <c r="C606" s="199"/>
      <c r="D606" s="19"/>
      <c r="E606" s="19"/>
      <c r="F606" s="19"/>
      <c r="G606" s="17"/>
      <c r="H606" s="17"/>
      <c r="I606" s="11"/>
      <c r="J606" s="11"/>
      <c r="K606" s="18"/>
      <c r="L606" s="95"/>
    </row>
    <row r="607" spans="1:12" s="12" customFormat="1" x14ac:dyDescent="0.3">
      <c r="A607" s="48">
        <v>581</v>
      </c>
      <c r="B607" s="199"/>
      <c r="C607" s="199"/>
      <c r="D607" s="19"/>
      <c r="E607" s="19"/>
      <c r="F607" s="19"/>
      <c r="G607" s="17"/>
      <c r="H607" s="17"/>
      <c r="I607" s="11"/>
      <c r="J607" s="11"/>
      <c r="K607" s="18"/>
      <c r="L607" s="95"/>
    </row>
    <row r="608" spans="1:12" s="12" customFormat="1" x14ac:dyDescent="0.3">
      <c r="A608" s="48">
        <v>582</v>
      </c>
      <c r="B608" s="199"/>
      <c r="C608" s="199"/>
      <c r="D608" s="19"/>
      <c r="E608" s="19"/>
      <c r="F608" s="19"/>
      <c r="G608" s="17"/>
      <c r="H608" s="17"/>
      <c r="I608" s="11"/>
      <c r="J608" s="11"/>
      <c r="K608" s="18"/>
      <c r="L608" s="95"/>
    </row>
    <row r="609" spans="1:12" s="12" customFormat="1" x14ac:dyDescent="0.3">
      <c r="A609" s="48">
        <v>583</v>
      </c>
      <c r="B609" s="199"/>
      <c r="C609" s="199"/>
      <c r="D609" s="19"/>
      <c r="E609" s="19"/>
      <c r="F609" s="19"/>
      <c r="G609" s="17"/>
      <c r="H609" s="17"/>
      <c r="I609" s="11"/>
      <c r="J609" s="11"/>
      <c r="K609" s="18"/>
      <c r="L609" s="95"/>
    </row>
    <row r="610" spans="1:12" s="12" customFormat="1" x14ac:dyDescent="0.3">
      <c r="A610" s="48">
        <v>584</v>
      </c>
      <c r="B610" s="199"/>
      <c r="C610" s="199"/>
      <c r="D610" s="19"/>
      <c r="E610" s="19"/>
      <c r="F610" s="19"/>
      <c r="G610" s="17"/>
      <c r="H610" s="17"/>
      <c r="I610" s="11"/>
      <c r="J610" s="11"/>
      <c r="K610" s="18"/>
      <c r="L610" s="95"/>
    </row>
    <row r="611" spans="1:12" s="12" customFormat="1" x14ac:dyDescent="0.3">
      <c r="A611" s="48">
        <v>585</v>
      </c>
      <c r="B611" s="199"/>
      <c r="C611" s="199"/>
      <c r="D611" s="19"/>
      <c r="E611" s="19"/>
      <c r="F611" s="19"/>
      <c r="G611" s="17"/>
      <c r="H611" s="17"/>
      <c r="I611" s="11"/>
      <c r="J611" s="11"/>
      <c r="K611" s="18"/>
      <c r="L611" s="95"/>
    </row>
    <row r="612" spans="1:12" s="12" customFormat="1" x14ac:dyDescent="0.3">
      <c r="A612" s="48">
        <v>586</v>
      </c>
      <c r="B612" s="199"/>
      <c r="C612" s="199"/>
      <c r="D612" s="19"/>
      <c r="E612" s="19"/>
      <c r="F612" s="19"/>
      <c r="G612" s="17"/>
      <c r="H612" s="17"/>
      <c r="I612" s="11"/>
      <c r="J612" s="11"/>
      <c r="K612" s="18"/>
      <c r="L612" s="95"/>
    </row>
    <row r="613" spans="1:12" s="12" customFormat="1" x14ac:dyDescent="0.3">
      <c r="A613" s="48">
        <v>587</v>
      </c>
      <c r="B613" s="199"/>
      <c r="C613" s="199"/>
      <c r="D613" s="19"/>
      <c r="E613" s="19"/>
      <c r="F613" s="19"/>
      <c r="G613" s="17"/>
      <c r="H613" s="17"/>
      <c r="I613" s="11"/>
      <c r="J613" s="11"/>
      <c r="K613" s="18"/>
      <c r="L613" s="95"/>
    </row>
    <row r="614" spans="1:12" s="12" customFormat="1" x14ac:dyDescent="0.3">
      <c r="A614" s="48">
        <v>588</v>
      </c>
      <c r="B614" s="199"/>
      <c r="C614" s="199"/>
      <c r="D614" s="19"/>
      <c r="E614" s="19"/>
      <c r="F614" s="19"/>
      <c r="G614" s="17"/>
      <c r="H614" s="17"/>
      <c r="I614" s="11"/>
      <c r="J614" s="11"/>
      <c r="K614" s="18"/>
      <c r="L614" s="95"/>
    </row>
    <row r="615" spans="1:12" s="12" customFormat="1" x14ac:dyDescent="0.3">
      <c r="A615" s="48">
        <v>589</v>
      </c>
      <c r="B615" s="199"/>
      <c r="C615" s="199"/>
      <c r="D615" s="19"/>
      <c r="E615" s="19"/>
      <c r="F615" s="19"/>
      <c r="G615" s="17"/>
      <c r="H615" s="17"/>
      <c r="I615" s="11"/>
      <c r="J615" s="11"/>
      <c r="K615" s="18"/>
      <c r="L615" s="95"/>
    </row>
    <row r="616" spans="1:12" s="12" customFormat="1" x14ac:dyDescent="0.3">
      <c r="A616" s="48">
        <v>590</v>
      </c>
      <c r="B616" s="199"/>
      <c r="C616" s="199"/>
      <c r="D616" s="19"/>
      <c r="E616" s="19"/>
      <c r="F616" s="19"/>
      <c r="G616" s="17"/>
      <c r="H616" s="17"/>
      <c r="I616" s="11"/>
      <c r="J616" s="11"/>
      <c r="K616" s="18"/>
      <c r="L616" s="95"/>
    </row>
    <row r="617" spans="1:12" s="12" customFormat="1" x14ac:dyDescent="0.3">
      <c r="A617" s="48">
        <v>591</v>
      </c>
      <c r="B617" s="199"/>
      <c r="C617" s="199"/>
      <c r="D617" s="19"/>
      <c r="E617" s="19"/>
      <c r="F617" s="19"/>
      <c r="G617" s="17"/>
      <c r="H617" s="17"/>
      <c r="I617" s="11"/>
      <c r="J617" s="11"/>
      <c r="K617" s="18"/>
      <c r="L617" s="95"/>
    </row>
    <row r="618" spans="1:12" s="12" customFormat="1" x14ac:dyDescent="0.3">
      <c r="A618" s="48">
        <v>592</v>
      </c>
      <c r="B618" s="199"/>
      <c r="C618" s="199"/>
      <c r="D618" s="19"/>
      <c r="E618" s="19"/>
      <c r="F618" s="19"/>
      <c r="G618" s="17"/>
      <c r="H618" s="17"/>
      <c r="I618" s="11"/>
      <c r="J618" s="11"/>
      <c r="K618" s="18"/>
      <c r="L618" s="95"/>
    </row>
    <row r="619" spans="1:12" s="12" customFormat="1" x14ac:dyDescent="0.3">
      <c r="A619" s="48">
        <v>593</v>
      </c>
      <c r="B619" s="199"/>
      <c r="C619" s="199"/>
      <c r="D619" s="19"/>
      <c r="E619" s="19"/>
      <c r="F619" s="19"/>
      <c r="G619" s="17"/>
      <c r="H619" s="17"/>
      <c r="I619" s="11"/>
      <c r="J619" s="11"/>
      <c r="K619" s="18"/>
      <c r="L619" s="95"/>
    </row>
    <row r="620" spans="1:12" s="12" customFormat="1" x14ac:dyDescent="0.3">
      <c r="A620" s="48">
        <v>594</v>
      </c>
      <c r="B620" s="199"/>
      <c r="C620" s="199"/>
      <c r="D620" s="19"/>
      <c r="E620" s="19"/>
      <c r="F620" s="19"/>
      <c r="G620" s="17"/>
      <c r="H620" s="17"/>
      <c r="I620" s="11"/>
      <c r="J620" s="11"/>
      <c r="K620" s="18"/>
      <c r="L620" s="95"/>
    </row>
    <row r="621" spans="1:12" s="12" customFormat="1" x14ac:dyDescent="0.3">
      <c r="A621" s="48">
        <v>595</v>
      </c>
      <c r="B621" s="199"/>
      <c r="C621" s="199"/>
      <c r="D621" s="19"/>
      <c r="E621" s="19"/>
      <c r="F621" s="19"/>
      <c r="G621" s="17"/>
      <c r="H621" s="17"/>
      <c r="I621" s="11"/>
      <c r="J621" s="11"/>
      <c r="K621" s="18"/>
      <c r="L621" s="95"/>
    </row>
    <row r="622" spans="1:12" s="12" customFormat="1" x14ac:dyDescent="0.3">
      <c r="A622" s="48">
        <v>596</v>
      </c>
      <c r="B622" s="199"/>
      <c r="C622" s="199"/>
      <c r="D622" s="19"/>
      <c r="E622" s="19"/>
      <c r="F622" s="19"/>
      <c r="G622" s="17"/>
      <c r="H622" s="17"/>
      <c r="I622" s="11"/>
      <c r="J622" s="11"/>
      <c r="K622" s="18"/>
      <c r="L622" s="95"/>
    </row>
    <row r="623" spans="1:12" s="12" customFormat="1" x14ac:dyDescent="0.3">
      <c r="A623" s="48">
        <v>597</v>
      </c>
      <c r="B623" s="199"/>
      <c r="C623" s="199"/>
      <c r="D623" s="19"/>
      <c r="E623" s="19"/>
      <c r="F623" s="19"/>
      <c r="G623" s="17"/>
      <c r="H623" s="17"/>
      <c r="I623" s="11"/>
      <c r="J623" s="11"/>
      <c r="K623" s="18"/>
      <c r="L623" s="95"/>
    </row>
    <row r="624" spans="1:12" s="12" customFormat="1" x14ac:dyDescent="0.3">
      <c r="A624" s="48">
        <v>598</v>
      </c>
      <c r="B624" s="199"/>
      <c r="C624" s="199"/>
      <c r="D624" s="19"/>
      <c r="E624" s="19"/>
      <c r="F624" s="19"/>
      <c r="G624" s="17"/>
      <c r="H624" s="17"/>
      <c r="I624" s="11"/>
      <c r="J624" s="11"/>
      <c r="K624" s="18"/>
      <c r="L624" s="95"/>
    </row>
    <row r="625" spans="1:12" s="12" customFormat="1" x14ac:dyDescent="0.3">
      <c r="A625" s="48">
        <v>599</v>
      </c>
      <c r="B625" s="199"/>
      <c r="C625" s="199"/>
      <c r="D625" s="19"/>
      <c r="E625" s="19"/>
      <c r="F625" s="19"/>
      <c r="G625" s="17"/>
      <c r="H625" s="17"/>
      <c r="I625" s="11"/>
      <c r="J625" s="11"/>
      <c r="K625" s="18"/>
      <c r="L625" s="95"/>
    </row>
    <row r="626" spans="1:12" s="12" customFormat="1" x14ac:dyDescent="0.3">
      <c r="A626" s="48">
        <v>600</v>
      </c>
      <c r="B626" s="199"/>
      <c r="C626" s="199"/>
      <c r="D626" s="19"/>
      <c r="E626" s="19"/>
      <c r="F626" s="19"/>
      <c r="G626" s="17"/>
      <c r="H626" s="17"/>
      <c r="I626" s="11"/>
      <c r="J626" s="11"/>
      <c r="K626" s="18"/>
      <c r="L626" s="95"/>
    </row>
    <row r="627" spans="1:12" s="12" customFormat="1" x14ac:dyDescent="0.3">
      <c r="A627" s="48">
        <v>601</v>
      </c>
      <c r="B627" s="199"/>
      <c r="C627" s="199"/>
      <c r="D627" s="19"/>
      <c r="E627" s="19"/>
      <c r="F627" s="19"/>
      <c r="G627" s="17"/>
      <c r="H627" s="17"/>
      <c r="I627" s="11"/>
      <c r="J627" s="11"/>
      <c r="K627" s="18"/>
      <c r="L627" s="95"/>
    </row>
    <row r="628" spans="1:12" s="12" customFormat="1" x14ac:dyDescent="0.3">
      <c r="A628" s="48">
        <v>602</v>
      </c>
      <c r="B628" s="199"/>
      <c r="C628" s="199"/>
      <c r="D628" s="19"/>
      <c r="E628" s="19"/>
      <c r="F628" s="19"/>
      <c r="G628" s="17"/>
      <c r="H628" s="17"/>
      <c r="I628" s="11"/>
      <c r="J628" s="11"/>
      <c r="K628" s="18"/>
      <c r="L628" s="95"/>
    </row>
    <row r="629" spans="1:12" s="12" customFormat="1" x14ac:dyDescent="0.3">
      <c r="A629" s="48">
        <v>603</v>
      </c>
      <c r="B629" s="199"/>
      <c r="C629" s="199"/>
      <c r="D629" s="19"/>
      <c r="E629" s="19"/>
      <c r="F629" s="19"/>
      <c r="G629" s="17"/>
      <c r="H629" s="17"/>
      <c r="I629" s="11"/>
      <c r="J629" s="11"/>
      <c r="K629" s="18"/>
      <c r="L629" s="95"/>
    </row>
    <row r="630" spans="1:12" s="12" customFormat="1" x14ac:dyDescent="0.3">
      <c r="A630" s="48">
        <v>604</v>
      </c>
      <c r="B630" s="199"/>
      <c r="C630" s="199"/>
      <c r="D630" s="19"/>
      <c r="E630" s="19"/>
      <c r="F630" s="19"/>
      <c r="G630" s="17"/>
      <c r="H630" s="17"/>
      <c r="I630" s="11"/>
      <c r="J630" s="11"/>
      <c r="K630" s="18"/>
      <c r="L630" s="95"/>
    </row>
    <row r="631" spans="1:12" s="12" customFormat="1" x14ac:dyDescent="0.3">
      <c r="A631" s="48">
        <v>605</v>
      </c>
      <c r="B631" s="199"/>
      <c r="C631" s="199"/>
      <c r="D631" s="19"/>
      <c r="E631" s="19"/>
      <c r="F631" s="19"/>
      <c r="G631" s="17"/>
      <c r="H631" s="17"/>
      <c r="I631" s="11"/>
      <c r="J631" s="11"/>
      <c r="K631" s="18"/>
      <c r="L631" s="95"/>
    </row>
    <row r="632" spans="1:12" s="12" customFormat="1" x14ac:dyDescent="0.3">
      <c r="A632" s="48">
        <v>606</v>
      </c>
      <c r="B632" s="199"/>
      <c r="C632" s="199"/>
      <c r="D632" s="19"/>
      <c r="E632" s="19"/>
      <c r="F632" s="19"/>
      <c r="G632" s="17"/>
      <c r="H632" s="17"/>
      <c r="I632" s="11"/>
      <c r="J632" s="11"/>
      <c r="K632" s="18"/>
      <c r="L632" s="95"/>
    </row>
    <row r="633" spans="1:12" s="12" customFormat="1" x14ac:dyDescent="0.3">
      <c r="A633" s="48">
        <v>607</v>
      </c>
      <c r="B633" s="199"/>
      <c r="C633" s="199"/>
      <c r="D633" s="19"/>
      <c r="E633" s="19"/>
      <c r="F633" s="19"/>
      <c r="G633" s="17"/>
      <c r="H633" s="17"/>
      <c r="I633" s="11"/>
      <c r="J633" s="11"/>
      <c r="K633" s="18"/>
      <c r="L633" s="95"/>
    </row>
    <row r="634" spans="1:12" s="12" customFormat="1" x14ac:dyDescent="0.3">
      <c r="A634" s="48">
        <v>608</v>
      </c>
      <c r="B634" s="199"/>
      <c r="C634" s="199"/>
      <c r="D634" s="19"/>
      <c r="E634" s="19"/>
      <c r="F634" s="19"/>
      <c r="G634" s="17"/>
      <c r="H634" s="17"/>
      <c r="I634" s="11"/>
      <c r="J634" s="11"/>
      <c r="K634" s="18"/>
      <c r="L634" s="95"/>
    </row>
    <row r="635" spans="1:12" s="12" customFormat="1" x14ac:dyDescent="0.3">
      <c r="A635" s="48">
        <v>609</v>
      </c>
      <c r="B635" s="199"/>
      <c r="C635" s="199"/>
      <c r="D635" s="19"/>
      <c r="E635" s="19"/>
      <c r="F635" s="19"/>
      <c r="G635" s="17"/>
      <c r="H635" s="17"/>
      <c r="I635" s="11"/>
      <c r="J635" s="11"/>
      <c r="K635" s="18"/>
      <c r="L635" s="95"/>
    </row>
    <row r="636" spans="1:12" s="12" customFormat="1" x14ac:dyDescent="0.3">
      <c r="A636" s="48">
        <v>610</v>
      </c>
      <c r="B636" s="199"/>
      <c r="C636" s="199"/>
      <c r="D636" s="19"/>
      <c r="E636" s="19"/>
      <c r="F636" s="19"/>
      <c r="G636" s="17"/>
      <c r="H636" s="17"/>
      <c r="I636" s="11"/>
      <c r="J636" s="11"/>
      <c r="K636" s="18"/>
      <c r="L636" s="95"/>
    </row>
    <row r="637" spans="1:12" s="12" customFormat="1" x14ac:dyDescent="0.3">
      <c r="A637" s="48">
        <v>611</v>
      </c>
      <c r="B637" s="199"/>
      <c r="C637" s="199"/>
      <c r="D637" s="19"/>
      <c r="E637" s="19"/>
      <c r="F637" s="19"/>
      <c r="G637" s="17"/>
      <c r="H637" s="17"/>
      <c r="I637" s="11"/>
      <c r="J637" s="11"/>
      <c r="K637" s="18"/>
      <c r="L637" s="95"/>
    </row>
    <row r="638" spans="1:12" s="12" customFormat="1" x14ac:dyDescent="0.3">
      <c r="A638" s="48">
        <v>612</v>
      </c>
      <c r="B638" s="199"/>
      <c r="C638" s="199"/>
      <c r="D638" s="19"/>
      <c r="E638" s="19"/>
      <c r="F638" s="19"/>
      <c r="G638" s="17"/>
      <c r="H638" s="17"/>
      <c r="I638" s="11"/>
      <c r="J638" s="11"/>
      <c r="K638" s="18"/>
      <c r="L638" s="95"/>
    </row>
    <row r="639" spans="1:12" s="12" customFormat="1" x14ac:dyDescent="0.3">
      <c r="A639" s="48">
        <v>613</v>
      </c>
      <c r="B639" s="199"/>
      <c r="C639" s="199"/>
      <c r="D639" s="19"/>
      <c r="E639" s="19"/>
      <c r="F639" s="19"/>
      <c r="G639" s="17"/>
      <c r="H639" s="17"/>
      <c r="I639" s="11"/>
      <c r="J639" s="11"/>
      <c r="K639" s="18"/>
      <c r="L639" s="95"/>
    </row>
    <row r="640" spans="1:12" s="12" customFormat="1" x14ac:dyDescent="0.3">
      <c r="A640" s="48">
        <v>614</v>
      </c>
      <c r="B640" s="199"/>
      <c r="C640" s="199"/>
      <c r="D640" s="19"/>
      <c r="E640" s="19"/>
      <c r="F640" s="19"/>
      <c r="G640" s="17"/>
      <c r="H640" s="17"/>
      <c r="I640" s="11"/>
      <c r="J640" s="11"/>
      <c r="K640" s="18"/>
      <c r="L640" s="95"/>
    </row>
    <row r="641" spans="1:12" s="12" customFormat="1" x14ac:dyDescent="0.3">
      <c r="A641" s="48">
        <v>615</v>
      </c>
      <c r="B641" s="199"/>
      <c r="C641" s="199"/>
      <c r="D641" s="19"/>
      <c r="E641" s="19"/>
      <c r="F641" s="19"/>
      <c r="G641" s="17"/>
      <c r="H641" s="17"/>
      <c r="I641" s="11"/>
      <c r="J641" s="11"/>
      <c r="K641" s="18"/>
      <c r="L641" s="95"/>
    </row>
    <row r="642" spans="1:12" s="12" customFormat="1" x14ac:dyDescent="0.3">
      <c r="A642" s="48">
        <v>616</v>
      </c>
      <c r="B642" s="199"/>
      <c r="C642" s="199"/>
      <c r="D642" s="19"/>
      <c r="E642" s="19"/>
      <c r="F642" s="19"/>
      <c r="G642" s="17"/>
      <c r="H642" s="17"/>
      <c r="I642" s="11"/>
      <c r="J642" s="11"/>
      <c r="K642" s="18"/>
      <c r="L642" s="95"/>
    </row>
    <row r="643" spans="1:12" s="12" customFormat="1" x14ac:dyDescent="0.3">
      <c r="A643" s="48">
        <v>617</v>
      </c>
      <c r="B643" s="199"/>
      <c r="C643" s="199"/>
      <c r="D643" s="19"/>
      <c r="E643" s="19"/>
      <c r="F643" s="19"/>
      <c r="G643" s="17"/>
      <c r="H643" s="17"/>
      <c r="I643" s="11"/>
      <c r="J643" s="11"/>
      <c r="K643" s="18"/>
      <c r="L643" s="95"/>
    </row>
    <row r="644" spans="1:12" s="12" customFormat="1" x14ac:dyDescent="0.3">
      <c r="A644" s="48">
        <v>618</v>
      </c>
      <c r="B644" s="199"/>
      <c r="C644" s="199"/>
      <c r="D644" s="19"/>
      <c r="E644" s="19"/>
      <c r="F644" s="19"/>
      <c r="G644" s="17"/>
      <c r="H644" s="17"/>
      <c r="I644" s="11"/>
      <c r="J644" s="11"/>
      <c r="K644" s="18"/>
      <c r="L644" s="95"/>
    </row>
    <row r="645" spans="1:12" s="12" customFormat="1" x14ac:dyDescent="0.3">
      <c r="A645" s="48">
        <v>619</v>
      </c>
      <c r="B645" s="199"/>
      <c r="C645" s="199"/>
      <c r="D645" s="19"/>
      <c r="E645" s="19"/>
      <c r="F645" s="19"/>
      <c r="G645" s="17"/>
      <c r="H645" s="17"/>
      <c r="I645" s="11"/>
      <c r="J645" s="11"/>
      <c r="K645" s="18"/>
      <c r="L645" s="95"/>
    </row>
    <row r="646" spans="1:12" s="12" customFormat="1" x14ac:dyDescent="0.3">
      <c r="A646" s="48">
        <v>620</v>
      </c>
      <c r="B646" s="199"/>
      <c r="C646" s="199"/>
      <c r="D646" s="19"/>
      <c r="E646" s="19"/>
      <c r="F646" s="19"/>
      <c r="G646" s="17"/>
      <c r="H646" s="17"/>
      <c r="I646" s="11"/>
      <c r="J646" s="11"/>
      <c r="K646" s="18"/>
      <c r="L646" s="95"/>
    </row>
    <row r="647" spans="1:12" s="12" customFormat="1" x14ac:dyDescent="0.3">
      <c r="A647" s="48">
        <v>621</v>
      </c>
      <c r="B647" s="199"/>
      <c r="C647" s="199"/>
      <c r="D647" s="19"/>
      <c r="E647" s="19"/>
      <c r="F647" s="19"/>
      <c r="G647" s="17"/>
      <c r="H647" s="17"/>
      <c r="I647" s="11"/>
      <c r="J647" s="11"/>
      <c r="K647" s="18"/>
      <c r="L647" s="95"/>
    </row>
    <row r="648" spans="1:12" s="12" customFormat="1" x14ac:dyDescent="0.3">
      <c r="A648" s="48">
        <v>622</v>
      </c>
      <c r="B648" s="199"/>
      <c r="C648" s="199"/>
      <c r="D648" s="19"/>
      <c r="E648" s="19"/>
      <c r="F648" s="19"/>
      <c r="G648" s="17"/>
      <c r="H648" s="17"/>
      <c r="I648" s="11"/>
      <c r="J648" s="11"/>
      <c r="K648" s="18"/>
      <c r="L648" s="95"/>
    </row>
    <row r="649" spans="1:12" s="12" customFormat="1" x14ac:dyDescent="0.3">
      <c r="A649" s="48">
        <v>623</v>
      </c>
      <c r="B649" s="199"/>
      <c r="C649" s="199"/>
      <c r="D649" s="19"/>
      <c r="E649" s="19"/>
      <c r="F649" s="19"/>
      <c r="G649" s="17"/>
      <c r="H649" s="17"/>
      <c r="I649" s="11"/>
      <c r="J649" s="11"/>
      <c r="K649" s="18"/>
      <c r="L649" s="95"/>
    </row>
    <row r="650" spans="1:12" s="12" customFormat="1" x14ac:dyDescent="0.3">
      <c r="A650" s="48">
        <v>624</v>
      </c>
      <c r="B650" s="199"/>
      <c r="C650" s="199"/>
      <c r="D650" s="19"/>
      <c r="E650" s="19"/>
      <c r="F650" s="19"/>
      <c r="G650" s="17"/>
      <c r="H650" s="17"/>
      <c r="I650" s="11"/>
      <c r="J650" s="11"/>
      <c r="K650" s="18"/>
      <c r="L650" s="95"/>
    </row>
    <row r="651" spans="1:12" s="12" customFormat="1" x14ac:dyDescent="0.3">
      <c r="A651" s="48">
        <v>625</v>
      </c>
      <c r="B651" s="199"/>
      <c r="C651" s="199"/>
      <c r="D651" s="19"/>
      <c r="E651" s="19"/>
      <c r="F651" s="19"/>
      <c r="G651" s="17"/>
      <c r="H651" s="17"/>
      <c r="I651" s="11"/>
      <c r="J651" s="11"/>
      <c r="K651" s="18"/>
      <c r="L651" s="95"/>
    </row>
    <row r="652" spans="1:12" s="12" customFormat="1" x14ac:dyDescent="0.3">
      <c r="A652" s="48">
        <v>626</v>
      </c>
      <c r="B652" s="199"/>
      <c r="C652" s="199"/>
      <c r="D652" s="19"/>
      <c r="E652" s="19"/>
      <c r="F652" s="19"/>
      <c r="G652" s="17"/>
      <c r="H652" s="17"/>
      <c r="I652" s="11"/>
      <c r="J652" s="11"/>
      <c r="K652" s="18"/>
      <c r="L652" s="95"/>
    </row>
    <row r="653" spans="1:12" s="12" customFormat="1" x14ac:dyDescent="0.3">
      <c r="A653" s="48">
        <v>627</v>
      </c>
      <c r="B653" s="199"/>
      <c r="C653" s="199"/>
      <c r="D653" s="19"/>
      <c r="E653" s="19"/>
      <c r="F653" s="19"/>
      <c r="G653" s="17"/>
      <c r="H653" s="17"/>
      <c r="I653" s="11"/>
      <c r="J653" s="11"/>
      <c r="K653" s="18"/>
      <c r="L653" s="95"/>
    </row>
    <row r="654" spans="1:12" s="12" customFormat="1" x14ac:dyDescent="0.3">
      <c r="A654" s="48">
        <v>628</v>
      </c>
      <c r="B654" s="199"/>
      <c r="C654" s="199"/>
      <c r="D654" s="19"/>
      <c r="E654" s="19"/>
      <c r="F654" s="19"/>
      <c r="G654" s="17"/>
      <c r="H654" s="17"/>
      <c r="I654" s="11"/>
      <c r="J654" s="11"/>
      <c r="K654" s="18"/>
      <c r="L654" s="95"/>
    </row>
    <row r="655" spans="1:12" s="12" customFormat="1" x14ac:dyDescent="0.3">
      <c r="A655" s="48">
        <v>629</v>
      </c>
      <c r="B655" s="199"/>
      <c r="C655" s="199"/>
      <c r="D655" s="19"/>
      <c r="E655" s="19"/>
      <c r="F655" s="19"/>
      <c r="G655" s="17"/>
      <c r="H655" s="17"/>
      <c r="I655" s="11"/>
      <c r="J655" s="11"/>
      <c r="K655" s="18"/>
      <c r="L655" s="95"/>
    </row>
    <row r="656" spans="1:12" s="12" customFormat="1" x14ac:dyDescent="0.3">
      <c r="A656" s="48">
        <v>630</v>
      </c>
      <c r="B656" s="199"/>
      <c r="C656" s="199"/>
      <c r="D656" s="19"/>
      <c r="E656" s="19"/>
      <c r="F656" s="19"/>
      <c r="G656" s="17"/>
      <c r="H656" s="17"/>
      <c r="I656" s="11"/>
      <c r="J656" s="11"/>
      <c r="K656" s="18"/>
      <c r="L656" s="95"/>
    </row>
    <row r="657" spans="1:12" s="12" customFormat="1" x14ac:dyDescent="0.3">
      <c r="A657" s="48">
        <v>631</v>
      </c>
      <c r="B657" s="199"/>
      <c r="C657" s="199"/>
      <c r="D657" s="19"/>
      <c r="E657" s="19"/>
      <c r="F657" s="19"/>
      <c r="G657" s="17"/>
      <c r="H657" s="17"/>
      <c r="I657" s="11"/>
      <c r="J657" s="11"/>
      <c r="K657" s="18"/>
      <c r="L657" s="95"/>
    </row>
    <row r="658" spans="1:12" s="12" customFormat="1" x14ac:dyDescent="0.3">
      <c r="A658" s="48">
        <v>632</v>
      </c>
      <c r="B658" s="199"/>
      <c r="C658" s="199"/>
      <c r="D658" s="19"/>
      <c r="E658" s="19"/>
      <c r="F658" s="19"/>
      <c r="G658" s="17"/>
      <c r="H658" s="17"/>
      <c r="I658" s="11"/>
      <c r="J658" s="11"/>
      <c r="K658" s="18"/>
      <c r="L658" s="95"/>
    </row>
    <row r="659" spans="1:12" s="12" customFormat="1" x14ac:dyDescent="0.3">
      <c r="A659" s="48">
        <v>633</v>
      </c>
      <c r="B659" s="199"/>
      <c r="C659" s="199"/>
      <c r="D659" s="19"/>
      <c r="E659" s="19"/>
      <c r="F659" s="19"/>
      <c r="G659" s="17"/>
      <c r="H659" s="17"/>
      <c r="I659" s="11"/>
      <c r="J659" s="11"/>
      <c r="K659" s="18"/>
      <c r="L659" s="95"/>
    </row>
    <row r="660" spans="1:12" s="12" customFormat="1" x14ac:dyDescent="0.3">
      <c r="A660" s="48">
        <v>634</v>
      </c>
      <c r="B660" s="199"/>
      <c r="C660" s="199"/>
      <c r="D660" s="19"/>
      <c r="E660" s="19"/>
      <c r="F660" s="19"/>
      <c r="G660" s="17"/>
      <c r="H660" s="17"/>
      <c r="I660" s="11"/>
      <c r="J660" s="11"/>
      <c r="K660" s="18"/>
      <c r="L660" s="95"/>
    </row>
    <row r="661" spans="1:12" s="12" customFormat="1" x14ac:dyDescent="0.3">
      <c r="A661" s="48">
        <v>635</v>
      </c>
      <c r="B661" s="199"/>
      <c r="C661" s="199"/>
      <c r="D661" s="19"/>
      <c r="E661" s="19"/>
      <c r="F661" s="19"/>
      <c r="G661" s="17"/>
      <c r="H661" s="17"/>
      <c r="I661" s="11"/>
      <c r="J661" s="11"/>
      <c r="K661" s="18"/>
      <c r="L661" s="95"/>
    </row>
    <row r="662" spans="1:12" s="12" customFormat="1" x14ac:dyDescent="0.3">
      <c r="A662" s="48">
        <v>636</v>
      </c>
      <c r="B662" s="199"/>
      <c r="C662" s="199"/>
      <c r="D662" s="19"/>
      <c r="E662" s="19"/>
      <c r="F662" s="19"/>
      <c r="G662" s="17"/>
      <c r="H662" s="17"/>
      <c r="I662" s="11"/>
      <c r="J662" s="11"/>
      <c r="K662" s="18"/>
      <c r="L662" s="95"/>
    </row>
    <row r="663" spans="1:12" s="12" customFormat="1" x14ac:dyDescent="0.3">
      <c r="A663" s="48">
        <v>637</v>
      </c>
      <c r="B663" s="199"/>
      <c r="C663" s="199"/>
      <c r="D663" s="19"/>
      <c r="E663" s="19"/>
      <c r="F663" s="19"/>
      <c r="G663" s="17"/>
      <c r="H663" s="17"/>
      <c r="I663" s="11"/>
      <c r="J663" s="11"/>
      <c r="K663" s="18"/>
      <c r="L663" s="95"/>
    </row>
    <row r="664" spans="1:12" s="12" customFormat="1" x14ac:dyDescent="0.3">
      <c r="A664" s="48">
        <v>638</v>
      </c>
      <c r="B664" s="199"/>
      <c r="C664" s="199"/>
      <c r="D664" s="19"/>
      <c r="E664" s="19"/>
      <c r="F664" s="19"/>
      <c r="G664" s="17"/>
      <c r="H664" s="17"/>
      <c r="I664" s="11"/>
      <c r="J664" s="11"/>
      <c r="K664" s="18"/>
      <c r="L664" s="95"/>
    </row>
    <row r="665" spans="1:12" s="12" customFormat="1" x14ac:dyDescent="0.3">
      <c r="A665" s="48">
        <v>639</v>
      </c>
      <c r="B665" s="199"/>
      <c r="C665" s="199"/>
      <c r="D665" s="19"/>
      <c r="E665" s="19"/>
      <c r="F665" s="19"/>
      <c r="G665" s="17"/>
      <c r="H665" s="17"/>
      <c r="I665" s="11"/>
      <c r="J665" s="11"/>
      <c r="K665" s="18"/>
      <c r="L665" s="95"/>
    </row>
    <row r="666" spans="1:12" s="12" customFormat="1" x14ac:dyDescent="0.3">
      <c r="A666" s="48">
        <v>640</v>
      </c>
      <c r="B666" s="199"/>
      <c r="C666" s="199"/>
      <c r="D666" s="19"/>
      <c r="E666" s="19"/>
      <c r="F666" s="19"/>
      <c r="G666" s="17"/>
      <c r="H666" s="17"/>
      <c r="I666" s="11"/>
      <c r="J666" s="11"/>
      <c r="K666" s="18"/>
      <c r="L666" s="95"/>
    </row>
    <row r="667" spans="1:12" s="12" customFormat="1" x14ac:dyDescent="0.3">
      <c r="A667" s="48">
        <v>641</v>
      </c>
      <c r="B667" s="199"/>
      <c r="C667" s="199"/>
      <c r="D667" s="19"/>
      <c r="E667" s="19"/>
      <c r="F667" s="19"/>
      <c r="G667" s="17"/>
      <c r="H667" s="17"/>
      <c r="I667" s="11"/>
      <c r="J667" s="11"/>
      <c r="K667" s="18"/>
      <c r="L667" s="95"/>
    </row>
    <row r="668" spans="1:12" s="12" customFormat="1" x14ac:dyDescent="0.3">
      <c r="A668" s="48">
        <v>642</v>
      </c>
      <c r="B668" s="199"/>
      <c r="C668" s="199"/>
      <c r="D668" s="19"/>
      <c r="E668" s="19"/>
      <c r="F668" s="19"/>
      <c r="G668" s="17"/>
      <c r="H668" s="17"/>
      <c r="I668" s="11"/>
      <c r="J668" s="11"/>
      <c r="K668" s="18"/>
      <c r="L668" s="95"/>
    </row>
    <row r="669" spans="1:12" s="12" customFormat="1" x14ac:dyDescent="0.3">
      <c r="A669" s="48">
        <v>643</v>
      </c>
      <c r="B669" s="199"/>
      <c r="C669" s="199"/>
      <c r="D669" s="19"/>
      <c r="E669" s="19"/>
      <c r="F669" s="19"/>
      <c r="G669" s="17"/>
      <c r="H669" s="17"/>
      <c r="I669" s="11"/>
      <c r="J669" s="11"/>
      <c r="K669" s="18"/>
      <c r="L669" s="95"/>
    </row>
    <row r="670" spans="1:12" s="12" customFormat="1" x14ac:dyDescent="0.3">
      <c r="A670" s="48">
        <v>644</v>
      </c>
      <c r="B670" s="199"/>
      <c r="C670" s="199"/>
      <c r="D670" s="19"/>
      <c r="E670" s="19"/>
      <c r="F670" s="19"/>
      <c r="G670" s="17"/>
      <c r="H670" s="17"/>
      <c r="I670" s="11"/>
      <c r="J670" s="11"/>
      <c r="K670" s="18"/>
      <c r="L670" s="95"/>
    </row>
    <row r="671" spans="1:12" s="12" customFormat="1" x14ac:dyDescent="0.3">
      <c r="A671" s="48">
        <v>645</v>
      </c>
      <c r="B671" s="199"/>
      <c r="C671" s="199"/>
      <c r="D671" s="19"/>
      <c r="E671" s="19"/>
      <c r="F671" s="19"/>
      <c r="G671" s="17"/>
      <c r="H671" s="17"/>
      <c r="I671" s="11"/>
      <c r="J671" s="11"/>
      <c r="K671" s="18"/>
      <c r="L671" s="95"/>
    </row>
    <row r="672" spans="1:12" s="12" customFormat="1" x14ac:dyDescent="0.3">
      <c r="A672" s="48">
        <v>646</v>
      </c>
      <c r="B672" s="199"/>
      <c r="C672" s="199"/>
      <c r="D672" s="19"/>
      <c r="E672" s="19"/>
      <c r="F672" s="19"/>
      <c r="G672" s="17"/>
      <c r="H672" s="17"/>
      <c r="I672" s="11"/>
      <c r="J672" s="11"/>
      <c r="K672" s="18"/>
      <c r="L672" s="95"/>
    </row>
    <row r="673" spans="1:12" s="12" customFormat="1" x14ac:dyDescent="0.3">
      <c r="A673" s="48">
        <v>647</v>
      </c>
      <c r="B673" s="199"/>
      <c r="C673" s="199"/>
      <c r="D673" s="19"/>
      <c r="E673" s="19"/>
      <c r="F673" s="19"/>
      <c r="G673" s="17"/>
      <c r="H673" s="17"/>
      <c r="I673" s="11"/>
      <c r="J673" s="11"/>
      <c r="K673" s="18"/>
      <c r="L673" s="95"/>
    </row>
    <row r="674" spans="1:12" s="12" customFormat="1" x14ac:dyDescent="0.3">
      <c r="A674" s="48">
        <v>648</v>
      </c>
      <c r="B674" s="199"/>
      <c r="C674" s="199"/>
      <c r="D674" s="19"/>
      <c r="E674" s="19"/>
      <c r="F674" s="19"/>
      <c r="G674" s="17"/>
      <c r="H674" s="17"/>
      <c r="I674" s="11"/>
      <c r="J674" s="11"/>
      <c r="K674" s="18"/>
      <c r="L674" s="95"/>
    </row>
    <row r="675" spans="1:12" s="12" customFormat="1" x14ac:dyDescent="0.3">
      <c r="A675" s="48">
        <v>649</v>
      </c>
      <c r="B675" s="199"/>
      <c r="C675" s="199"/>
      <c r="D675" s="19"/>
      <c r="E675" s="19"/>
      <c r="F675" s="19"/>
      <c r="G675" s="17"/>
      <c r="H675" s="17"/>
      <c r="I675" s="11"/>
      <c r="J675" s="11"/>
      <c r="K675" s="18"/>
      <c r="L675" s="95"/>
    </row>
    <row r="676" spans="1:12" s="12" customFormat="1" x14ac:dyDescent="0.3">
      <c r="A676" s="48">
        <v>650</v>
      </c>
      <c r="B676" s="199"/>
      <c r="C676" s="199"/>
      <c r="D676" s="19"/>
      <c r="E676" s="19"/>
      <c r="F676" s="19"/>
      <c r="G676" s="17"/>
      <c r="H676" s="17"/>
      <c r="I676" s="11"/>
      <c r="J676" s="11"/>
      <c r="K676" s="18"/>
      <c r="L676" s="95"/>
    </row>
    <row r="677" spans="1:12" s="12" customFormat="1" x14ac:dyDescent="0.3">
      <c r="A677" s="48">
        <v>651</v>
      </c>
      <c r="B677" s="199"/>
      <c r="C677" s="199"/>
      <c r="D677" s="19"/>
      <c r="E677" s="19"/>
      <c r="F677" s="19"/>
      <c r="G677" s="17"/>
      <c r="H677" s="17"/>
      <c r="I677" s="11"/>
      <c r="J677" s="11"/>
      <c r="K677" s="18"/>
      <c r="L677" s="95"/>
    </row>
    <row r="678" spans="1:12" s="12" customFormat="1" x14ac:dyDescent="0.3">
      <c r="A678" s="48">
        <v>652</v>
      </c>
      <c r="B678" s="199"/>
      <c r="C678" s="199"/>
      <c r="D678" s="19"/>
      <c r="E678" s="19"/>
      <c r="F678" s="19"/>
      <c r="G678" s="17"/>
      <c r="H678" s="17"/>
      <c r="I678" s="11"/>
      <c r="J678" s="11"/>
      <c r="K678" s="18"/>
      <c r="L678" s="95"/>
    </row>
    <row r="679" spans="1:12" s="12" customFormat="1" x14ac:dyDescent="0.3">
      <c r="A679" s="48">
        <v>653</v>
      </c>
      <c r="B679" s="199"/>
      <c r="C679" s="199"/>
      <c r="D679" s="19"/>
      <c r="E679" s="19"/>
      <c r="F679" s="19"/>
      <c r="G679" s="17"/>
      <c r="H679" s="17"/>
      <c r="I679" s="11"/>
      <c r="J679" s="11"/>
      <c r="K679" s="18"/>
      <c r="L679" s="95"/>
    </row>
    <row r="680" spans="1:12" s="12" customFormat="1" x14ac:dyDescent="0.3">
      <c r="A680" s="48">
        <v>654</v>
      </c>
      <c r="B680" s="199"/>
      <c r="C680" s="199"/>
      <c r="D680" s="19"/>
      <c r="E680" s="19"/>
      <c r="F680" s="19"/>
      <c r="G680" s="17"/>
      <c r="H680" s="17"/>
      <c r="I680" s="11"/>
      <c r="J680" s="11"/>
      <c r="K680" s="18"/>
      <c r="L680" s="95"/>
    </row>
    <row r="681" spans="1:12" s="12" customFormat="1" x14ac:dyDescent="0.3">
      <c r="A681" s="48">
        <v>655</v>
      </c>
      <c r="B681" s="199"/>
      <c r="C681" s="199"/>
      <c r="D681" s="19"/>
      <c r="E681" s="19"/>
      <c r="F681" s="19"/>
      <c r="G681" s="17"/>
      <c r="H681" s="17"/>
      <c r="I681" s="11"/>
      <c r="J681" s="11"/>
      <c r="K681" s="18"/>
      <c r="L681" s="95"/>
    </row>
    <row r="682" spans="1:12" s="12" customFormat="1" x14ac:dyDescent="0.3">
      <c r="A682" s="48">
        <v>656</v>
      </c>
      <c r="B682" s="199"/>
      <c r="C682" s="199"/>
      <c r="D682" s="19"/>
      <c r="E682" s="19"/>
      <c r="F682" s="19"/>
      <c r="G682" s="17"/>
      <c r="H682" s="17"/>
      <c r="I682" s="11"/>
      <c r="J682" s="11"/>
      <c r="K682" s="18"/>
      <c r="L682" s="95"/>
    </row>
    <row r="683" spans="1:12" s="12" customFormat="1" x14ac:dyDescent="0.3">
      <c r="A683" s="48">
        <v>657</v>
      </c>
      <c r="B683" s="199"/>
      <c r="C683" s="199"/>
      <c r="D683" s="19"/>
      <c r="E683" s="19"/>
      <c r="F683" s="19"/>
      <c r="G683" s="17"/>
      <c r="H683" s="17"/>
      <c r="I683" s="11"/>
      <c r="J683" s="11"/>
      <c r="K683" s="18"/>
      <c r="L683" s="95"/>
    </row>
    <row r="684" spans="1:12" s="12" customFormat="1" x14ac:dyDescent="0.3">
      <c r="A684" s="48">
        <v>658</v>
      </c>
      <c r="B684" s="199"/>
      <c r="C684" s="199"/>
      <c r="D684" s="19"/>
      <c r="E684" s="19"/>
      <c r="F684" s="19"/>
      <c r="G684" s="17"/>
      <c r="H684" s="17"/>
      <c r="I684" s="11"/>
      <c r="J684" s="11"/>
      <c r="K684" s="18"/>
      <c r="L684" s="95"/>
    </row>
    <row r="685" spans="1:12" s="12" customFormat="1" x14ac:dyDescent="0.3">
      <c r="A685" s="48">
        <v>659</v>
      </c>
      <c r="B685" s="199"/>
      <c r="C685" s="199"/>
      <c r="D685" s="19"/>
      <c r="E685" s="19"/>
      <c r="F685" s="19"/>
      <c r="G685" s="17"/>
      <c r="H685" s="17"/>
      <c r="I685" s="11"/>
      <c r="J685" s="11"/>
      <c r="K685" s="18"/>
      <c r="L685" s="95"/>
    </row>
    <row r="686" spans="1:12" s="12" customFormat="1" x14ac:dyDescent="0.3">
      <c r="A686" s="48">
        <v>660</v>
      </c>
      <c r="B686" s="199"/>
      <c r="C686" s="199"/>
      <c r="D686" s="19"/>
      <c r="E686" s="19"/>
      <c r="F686" s="19"/>
      <c r="G686" s="17"/>
      <c r="H686" s="17"/>
      <c r="I686" s="11"/>
      <c r="J686" s="11"/>
      <c r="K686" s="18"/>
      <c r="L686" s="95"/>
    </row>
    <row r="687" spans="1:12" s="12" customFormat="1" x14ac:dyDescent="0.3">
      <c r="A687" s="48">
        <v>661</v>
      </c>
      <c r="B687" s="199"/>
      <c r="C687" s="199"/>
      <c r="D687" s="19"/>
      <c r="E687" s="19"/>
      <c r="F687" s="19"/>
      <c r="G687" s="17"/>
      <c r="H687" s="17"/>
      <c r="I687" s="11"/>
      <c r="J687" s="11"/>
      <c r="K687" s="18"/>
      <c r="L687" s="95"/>
    </row>
    <row r="688" spans="1:12" s="12" customFormat="1" x14ac:dyDescent="0.3">
      <c r="A688" s="48">
        <v>662</v>
      </c>
      <c r="B688" s="199"/>
      <c r="C688" s="199"/>
      <c r="D688" s="19"/>
      <c r="E688" s="19"/>
      <c r="F688" s="19"/>
      <c r="G688" s="17"/>
      <c r="H688" s="17"/>
      <c r="I688" s="11"/>
      <c r="J688" s="11"/>
      <c r="K688" s="18"/>
      <c r="L688" s="95"/>
    </row>
    <row r="689" spans="1:12" s="12" customFormat="1" x14ac:dyDescent="0.3">
      <c r="A689" s="48">
        <v>663</v>
      </c>
      <c r="B689" s="199"/>
      <c r="C689" s="199"/>
      <c r="D689" s="19"/>
      <c r="E689" s="19"/>
      <c r="F689" s="19"/>
      <c r="G689" s="17"/>
      <c r="H689" s="17"/>
      <c r="I689" s="11"/>
      <c r="J689" s="11"/>
      <c r="K689" s="18"/>
      <c r="L689" s="95"/>
    </row>
    <row r="690" spans="1:12" s="12" customFormat="1" x14ac:dyDescent="0.3">
      <c r="A690" s="48">
        <v>664</v>
      </c>
      <c r="B690" s="199"/>
      <c r="C690" s="199"/>
      <c r="D690" s="19"/>
      <c r="E690" s="19"/>
      <c r="F690" s="19"/>
      <c r="G690" s="17"/>
      <c r="H690" s="17"/>
      <c r="I690" s="11"/>
      <c r="J690" s="11"/>
      <c r="K690" s="18"/>
      <c r="L690" s="95"/>
    </row>
    <row r="691" spans="1:12" s="12" customFormat="1" x14ac:dyDescent="0.3">
      <c r="A691" s="48">
        <v>665</v>
      </c>
      <c r="B691" s="199"/>
      <c r="C691" s="199"/>
      <c r="D691" s="19"/>
      <c r="E691" s="19"/>
      <c r="F691" s="19"/>
      <c r="G691" s="17"/>
      <c r="H691" s="17"/>
      <c r="I691" s="11"/>
      <c r="J691" s="11"/>
      <c r="K691" s="18"/>
      <c r="L691" s="95"/>
    </row>
    <row r="692" spans="1:12" s="12" customFormat="1" x14ac:dyDescent="0.3">
      <c r="A692" s="48">
        <v>666</v>
      </c>
      <c r="B692" s="199"/>
      <c r="C692" s="199"/>
      <c r="D692" s="19"/>
      <c r="E692" s="19"/>
      <c r="F692" s="19"/>
      <c r="G692" s="17"/>
      <c r="H692" s="17"/>
      <c r="I692" s="11"/>
      <c r="J692" s="11"/>
      <c r="K692" s="18"/>
      <c r="L692" s="95"/>
    </row>
    <row r="693" spans="1:12" s="12" customFormat="1" x14ac:dyDescent="0.3">
      <c r="A693" s="48">
        <v>667</v>
      </c>
      <c r="B693" s="199"/>
      <c r="C693" s="199"/>
      <c r="D693" s="19"/>
      <c r="E693" s="19"/>
      <c r="F693" s="19"/>
      <c r="G693" s="17"/>
      <c r="H693" s="17"/>
      <c r="I693" s="11"/>
      <c r="J693" s="11"/>
      <c r="K693" s="18"/>
      <c r="L693" s="95"/>
    </row>
    <row r="694" spans="1:12" s="12" customFormat="1" x14ac:dyDescent="0.3">
      <c r="A694" s="48">
        <v>668</v>
      </c>
      <c r="B694" s="199"/>
      <c r="C694" s="199"/>
      <c r="D694" s="19"/>
      <c r="E694" s="19"/>
      <c r="F694" s="19"/>
      <c r="G694" s="17"/>
      <c r="H694" s="17"/>
      <c r="I694" s="11"/>
      <c r="J694" s="11"/>
      <c r="K694" s="18"/>
      <c r="L694" s="95"/>
    </row>
    <row r="695" spans="1:12" s="12" customFormat="1" x14ac:dyDescent="0.3">
      <c r="A695" s="48">
        <v>669</v>
      </c>
      <c r="B695" s="199"/>
      <c r="C695" s="199"/>
      <c r="D695" s="19"/>
      <c r="E695" s="19"/>
      <c r="F695" s="19"/>
      <c r="G695" s="17"/>
      <c r="H695" s="17"/>
      <c r="I695" s="11"/>
      <c r="J695" s="11"/>
      <c r="K695" s="18"/>
      <c r="L695" s="95"/>
    </row>
    <row r="696" spans="1:12" s="12" customFormat="1" x14ac:dyDescent="0.3">
      <c r="A696" s="48">
        <v>670</v>
      </c>
      <c r="B696" s="199"/>
      <c r="C696" s="199"/>
      <c r="D696" s="19"/>
      <c r="E696" s="19"/>
      <c r="F696" s="19"/>
      <c r="G696" s="17"/>
      <c r="H696" s="17"/>
      <c r="I696" s="11"/>
      <c r="J696" s="11"/>
      <c r="K696" s="18"/>
      <c r="L696" s="95"/>
    </row>
    <row r="697" spans="1:12" s="12" customFormat="1" x14ac:dyDescent="0.3">
      <c r="A697" s="48">
        <v>671</v>
      </c>
      <c r="B697" s="199"/>
      <c r="C697" s="199"/>
      <c r="D697" s="19"/>
      <c r="E697" s="19"/>
      <c r="F697" s="19"/>
      <c r="G697" s="17"/>
      <c r="H697" s="17"/>
      <c r="I697" s="11"/>
      <c r="J697" s="11"/>
      <c r="K697" s="18"/>
      <c r="L697" s="95"/>
    </row>
    <row r="698" spans="1:12" s="12" customFormat="1" x14ac:dyDescent="0.3">
      <c r="A698" s="48">
        <v>672</v>
      </c>
      <c r="B698" s="199"/>
      <c r="C698" s="199"/>
      <c r="D698" s="19"/>
      <c r="E698" s="19"/>
      <c r="F698" s="19"/>
      <c r="G698" s="17"/>
      <c r="H698" s="17"/>
      <c r="I698" s="11"/>
      <c r="J698" s="11"/>
      <c r="K698" s="18"/>
      <c r="L698" s="95"/>
    </row>
    <row r="699" spans="1:12" s="12" customFormat="1" x14ac:dyDescent="0.3">
      <c r="A699" s="48">
        <v>673</v>
      </c>
      <c r="B699" s="199"/>
      <c r="C699" s="199"/>
      <c r="D699" s="19"/>
      <c r="E699" s="19"/>
      <c r="F699" s="19"/>
      <c r="G699" s="17"/>
      <c r="H699" s="17"/>
      <c r="I699" s="11"/>
      <c r="J699" s="11"/>
      <c r="K699" s="18"/>
      <c r="L699" s="95"/>
    </row>
    <row r="700" spans="1:12" s="12" customFormat="1" x14ac:dyDescent="0.3">
      <c r="A700" s="48">
        <v>674</v>
      </c>
      <c r="B700" s="199"/>
      <c r="C700" s="199"/>
      <c r="D700" s="19"/>
      <c r="E700" s="19"/>
      <c r="F700" s="19"/>
      <c r="G700" s="17"/>
      <c r="H700" s="17"/>
      <c r="I700" s="11"/>
      <c r="J700" s="11"/>
      <c r="K700" s="18"/>
      <c r="L700" s="95"/>
    </row>
    <row r="701" spans="1:12" s="12" customFormat="1" x14ac:dyDescent="0.3">
      <c r="A701" s="48">
        <v>675</v>
      </c>
      <c r="B701" s="199"/>
      <c r="C701" s="199"/>
      <c r="D701" s="19"/>
      <c r="E701" s="19"/>
      <c r="F701" s="19"/>
      <c r="G701" s="17"/>
      <c r="H701" s="17"/>
      <c r="I701" s="11"/>
      <c r="J701" s="11"/>
      <c r="K701" s="18"/>
      <c r="L701" s="95"/>
    </row>
    <row r="702" spans="1:12" s="12" customFormat="1" x14ac:dyDescent="0.3">
      <c r="A702" s="48">
        <v>676</v>
      </c>
      <c r="B702" s="199"/>
      <c r="C702" s="199"/>
      <c r="D702" s="19"/>
      <c r="E702" s="19"/>
      <c r="F702" s="19"/>
      <c r="G702" s="17"/>
      <c r="H702" s="17"/>
      <c r="I702" s="11"/>
      <c r="J702" s="11"/>
      <c r="K702" s="18"/>
      <c r="L702" s="95"/>
    </row>
    <row r="703" spans="1:12" s="12" customFormat="1" x14ac:dyDescent="0.3">
      <c r="A703" s="48">
        <v>677</v>
      </c>
      <c r="B703" s="199"/>
      <c r="C703" s="199"/>
      <c r="D703" s="19"/>
      <c r="E703" s="19"/>
      <c r="F703" s="19"/>
      <c r="G703" s="17"/>
      <c r="H703" s="17"/>
      <c r="I703" s="11"/>
      <c r="J703" s="11"/>
      <c r="K703" s="18"/>
      <c r="L703" s="95"/>
    </row>
    <row r="704" spans="1:12" s="12" customFormat="1" x14ac:dyDescent="0.3">
      <c r="A704" s="48">
        <v>678</v>
      </c>
      <c r="B704" s="199"/>
      <c r="C704" s="199"/>
      <c r="D704" s="19"/>
      <c r="E704" s="19"/>
      <c r="F704" s="19"/>
      <c r="G704" s="17"/>
      <c r="H704" s="17"/>
      <c r="I704" s="11"/>
      <c r="J704" s="11"/>
      <c r="K704" s="18"/>
      <c r="L704" s="95"/>
    </row>
    <row r="705" spans="1:12" s="12" customFormat="1" x14ac:dyDescent="0.3">
      <c r="A705" s="48">
        <v>679</v>
      </c>
      <c r="B705" s="199"/>
      <c r="C705" s="199"/>
      <c r="D705" s="19"/>
      <c r="E705" s="19"/>
      <c r="F705" s="19"/>
      <c r="G705" s="17"/>
      <c r="H705" s="17"/>
      <c r="I705" s="11"/>
      <c r="J705" s="11"/>
      <c r="K705" s="18"/>
      <c r="L705" s="95"/>
    </row>
    <row r="706" spans="1:12" s="12" customFormat="1" x14ac:dyDescent="0.3">
      <c r="A706" s="48">
        <v>680</v>
      </c>
      <c r="B706" s="199"/>
      <c r="C706" s="199"/>
      <c r="D706" s="19"/>
      <c r="E706" s="19"/>
      <c r="F706" s="19"/>
      <c r="G706" s="17"/>
      <c r="H706" s="17"/>
      <c r="I706" s="11"/>
      <c r="J706" s="11"/>
      <c r="K706" s="18"/>
      <c r="L706" s="95"/>
    </row>
    <row r="707" spans="1:12" s="12" customFormat="1" x14ac:dyDescent="0.3">
      <c r="A707" s="48">
        <v>681</v>
      </c>
      <c r="B707" s="199"/>
      <c r="C707" s="199"/>
      <c r="D707" s="19"/>
      <c r="E707" s="19"/>
      <c r="F707" s="19"/>
      <c r="G707" s="17"/>
      <c r="H707" s="17"/>
      <c r="I707" s="11"/>
      <c r="J707" s="11"/>
      <c r="K707" s="18"/>
      <c r="L707" s="95"/>
    </row>
    <row r="708" spans="1:12" s="12" customFormat="1" x14ac:dyDescent="0.3">
      <c r="A708" s="48">
        <v>682</v>
      </c>
      <c r="B708" s="199"/>
      <c r="C708" s="199"/>
      <c r="D708" s="19"/>
      <c r="E708" s="19"/>
      <c r="F708" s="19"/>
      <c r="G708" s="17"/>
      <c r="H708" s="17"/>
      <c r="I708" s="11"/>
      <c r="J708" s="11"/>
      <c r="K708" s="18"/>
      <c r="L708" s="95"/>
    </row>
    <row r="709" spans="1:12" s="12" customFormat="1" x14ac:dyDescent="0.3">
      <c r="A709" s="48">
        <v>683</v>
      </c>
      <c r="B709" s="199"/>
      <c r="C709" s="199"/>
      <c r="D709" s="19"/>
      <c r="E709" s="19"/>
      <c r="F709" s="19"/>
      <c r="G709" s="17"/>
      <c r="H709" s="17"/>
      <c r="I709" s="11"/>
      <c r="J709" s="11"/>
      <c r="K709" s="18"/>
      <c r="L709" s="95"/>
    </row>
    <row r="710" spans="1:12" s="12" customFormat="1" x14ac:dyDescent="0.3">
      <c r="A710" s="48">
        <v>684</v>
      </c>
      <c r="B710" s="199"/>
      <c r="C710" s="199"/>
      <c r="D710" s="19"/>
      <c r="E710" s="19"/>
      <c r="F710" s="19"/>
      <c r="G710" s="17"/>
      <c r="H710" s="17"/>
      <c r="I710" s="11"/>
      <c r="J710" s="11"/>
      <c r="K710" s="18"/>
      <c r="L710" s="95"/>
    </row>
    <row r="711" spans="1:12" s="12" customFormat="1" x14ac:dyDescent="0.3">
      <c r="A711" s="48">
        <v>685</v>
      </c>
      <c r="B711" s="199"/>
      <c r="C711" s="199"/>
      <c r="D711" s="19"/>
      <c r="E711" s="19"/>
      <c r="F711" s="19"/>
      <c r="G711" s="17"/>
      <c r="H711" s="17"/>
      <c r="I711" s="11"/>
      <c r="J711" s="11"/>
      <c r="K711" s="18"/>
      <c r="L711" s="95"/>
    </row>
    <row r="712" spans="1:12" s="12" customFormat="1" x14ac:dyDescent="0.3">
      <c r="A712" s="48">
        <v>686</v>
      </c>
      <c r="B712" s="199"/>
      <c r="C712" s="199"/>
      <c r="D712" s="19"/>
      <c r="E712" s="19"/>
      <c r="F712" s="19"/>
      <c r="G712" s="17"/>
      <c r="H712" s="17"/>
      <c r="I712" s="11"/>
      <c r="J712" s="11"/>
      <c r="K712" s="18"/>
      <c r="L712" s="95"/>
    </row>
    <row r="713" spans="1:12" s="12" customFormat="1" x14ac:dyDescent="0.3">
      <c r="A713" s="48">
        <v>687</v>
      </c>
      <c r="B713" s="199"/>
      <c r="C713" s="199"/>
      <c r="D713" s="19"/>
      <c r="E713" s="19"/>
      <c r="F713" s="19"/>
      <c r="G713" s="17"/>
      <c r="H713" s="17"/>
      <c r="I713" s="11"/>
      <c r="J713" s="11"/>
      <c r="K713" s="18"/>
      <c r="L713" s="95"/>
    </row>
    <row r="714" spans="1:12" s="12" customFormat="1" x14ac:dyDescent="0.3">
      <c r="A714" s="48">
        <v>688</v>
      </c>
      <c r="B714" s="199"/>
      <c r="C714" s="199"/>
      <c r="D714" s="19"/>
      <c r="E714" s="19"/>
      <c r="F714" s="19"/>
      <c r="G714" s="17"/>
      <c r="H714" s="17"/>
      <c r="I714" s="11"/>
      <c r="J714" s="11"/>
      <c r="K714" s="18"/>
      <c r="L714" s="95"/>
    </row>
    <row r="715" spans="1:12" s="12" customFormat="1" x14ac:dyDescent="0.3">
      <c r="A715" s="48">
        <v>689</v>
      </c>
      <c r="B715" s="199"/>
      <c r="C715" s="199"/>
      <c r="D715" s="19"/>
      <c r="E715" s="19"/>
      <c r="F715" s="19"/>
      <c r="G715" s="17"/>
      <c r="H715" s="17"/>
      <c r="I715" s="11"/>
      <c r="J715" s="11"/>
      <c r="K715" s="18"/>
      <c r="L715" s="95"/>
    </row>
    <row r="716" spans="1:12" s="12" customFormat="1" x14ac:dyDescent="0.3">
      <c r="A716" s="48">
        <v>690</v>
      </c>
      <c r="B716" s="199"/>
      <c r="C716" s="199"/>
      <c r="D716" s="19"/>
      <c r="E716" s="19"/>
      <c r="F716" s="19"/>
      <c r="G716" s="17"/>
      <c r="H716" s="17"/>
      <c r="I716" s="11"/>
      <c r="J716" s="11"/>
      <c r="K716" s="18"/>
      <c r="L716" s="95"/>
    </row>
    <row r="717" spans="1:12" s="12" customFormat="1" x14ac:dyDescent="0.3">
      <c r="A717" s="48">
        <v>691</v>
      </c>
      <c r="B717" s="199"/>
      <c r="C717" s="199"/>
      <c r="D717" s="19"/>
      <c r="E717" s="19"/>
      <c r="F717" s="19"/>
      <c r="G717" s="17"/>
      <c r="H717" s="17"/>
      <c r="I717" s="11"/>
      <c r="J717" s="11"/>
      <c r="K717" s="18"/>
      <c r="L717" s="95"/>
    </row>
    <row r="718" spans="1:12" s="12" customFormat="1" x14ac:dyDescent="0.3">
      <c r="A718" s="48">
        <v>692</v>
      </c>
      <c r="B718" s="199"/>
      <c r="C718" s="199"/>
      <c r="D718" s="19"/>
      <c r="E718" s="19"/>
      <c r="F718" s="19"/>
      <c r="G718" s="17"/>
      <c r="H718" s="17"/>
      <c r="I718" s="11"/>
      <c r="J718" s="11"/>
      <c r="K718" s="18"/>
      <c r="L718" s="95"/>
    </row>
    <row r="719" spans="1:12" s="12" customFormat="1" x14ac:dyDescent="0.3">
      <c r="A719" s="48">
        <v>693</v>
      </c>
      <c r="B719" s="199"/>
      <c r="C719" s="199"/>
      <c r="D719" s="19"/>
      <c r="E719" s="19"/>
      <c r="F719" s="19"/>
      <c r="G719" s="17"/>
      <c r="H719" s="17"/>
      <c r="I719" s="11"/>
      <c r="J719" s="11"/>
      <c r="K719" s="18"/>
      <c r="L719" s="95"/>
    </row>
    <row r="720" spans="1:12" s="12" customFormat="1" x14ac:dyDescent="0.3">
      <c r="A720" s="48">
        <v>694</v>
      </c>
      <c r="B720" s="199"/>
      <c r="C720" s="199"/>
      <c r="D720" s="19"/>
      <c r="E720" s="19"/>
      <c r="F720" s="19"/>
      <c r="G720" s="17"/>
      <c r="H720" s="17"/>
      <c r="I720" s="11"/>
      <c r="J720" s="11"/>
      <c r="K720" s="18"/>
      <c r="L720" s="95"/>
    </row>
    <row r="721" spans="1:12" s="12" customFormat="1" x14ac:dyDescent="0.3">
      <c r="A721" s="48">
        <v>695</v>
      </c>
      <c r="B721" s="199"/>
      <c r="C721" s="199"/>
      <c r="D721" s="19"/>
      <c r="E721" s="19"/>
      <c r="F721" s="19"/>
      <c r="G721" s="17"/>
      <c r="H721" s="17"/>
      <c r="I721" s="11"/>
      <c r="J721" s="11"/>
      <c r="K721" s="18"/>
      <c r="L721" s="95"/>
    </row>
    <row r="722" spans="1:12" s="12" customFormat="1" x14ac:dyDescent="0.3">
      <c r="A722" s="48">
        <v>696</v>
      </c>
      <c r="B722" s="199"/>
      <c r="C722" s="199"/>
      <c r="D722" s="19"/>
      <c r="E722" s="19"/>
      <c r="F722" s="19"/>
      <c r="G722" s="17"/>
      <c r="H722" s="17"/>
      <c r="I722" s="11"/>
      <c r="J722" s="11"/>
      <c r="K722" s="18"/>
      <c r="L722" s="95"/>
    </row>
    <row r="723" spans="1:12" s="12" customFormat="1" x14ac:dyDescent="0.3">
      <c r="A723" s="48">
        <v>697</v>
      </c>
      <c r="B723" s="199"/>
      <c r="C723" s="199"/>
      <c r="D723" s="19"/>
      <c r="E723" s="19"/>
      <c r="F723" s="19"/>
      <c r="G723" s="17"/>
      <c r="H723" s="17"/>
      <c r="I723" s="11"/>
      <c r="J723" s="11"/>
      <c r="K723" s="18"/>
      <c r="L723" s="95"/>
    </row>
    <row r="724" spans="1:12" s="12" customFormat="1" x14ac:dyDescent="0.3">
      <c r="A724" s="48">
        <v>698</v>
      </c>
      <c r="B724" s="199"/>
      <c r="C724" s="199"/>
      <c r="D724" s="19"/>
      <c r="E724" s="19"/>
      <c r="F724" s="19"/>
      <c r="G724" s="17"/>
      <c r="H724" s="17"/>
      <c r="I724" s="11"/>
      <c r="J724" s="11"/>
      <c r="K724" s="18"/>
      <c r="L724" s="95"/>
    </row>
    <row r="725" spans="1:12" s="12" customFormat="1" x14ac:dyDescent="0.3">
      <c r="A725" s="48">
        <v>699</v>
      </c>
      <c r="B725" s="199"/>
      <c r="C725" s="199"/>
      <c r="D725" s="19"/>
      <c r="E725" s="19"/>
      <c r="F725" s="19"/>
      <c r="G725" s="17"/>
      <c r="H725" s="17"/>
      <c r="I725" s="11"/>
      <c r="J725" s="11"/>
      <c r="K725" s="18"/>
      <c r="L725" s="95"/>
    </row>
    <row r="726" spans="1:12" s="12" customFormat="1" x14ac:dyDescent="0.3">
      <c r="A726" s="48">
        <v>700</v>
      </c>
      <c r="B726" s="199"/>
      <c r="C726" s="199"/>
      <c r="D726" s="19"/>
      <c r="E726" s="19"/>
      <c r="F726" s="19"/>
      <c r="G726" s="17"/>
      <c r="H726" s="17"/>
      <c r="I726" s="11"/>
      <c r="J726" s="11"/>
      <c r="K726" s="18"/>
      <c r="L726" s="95"/>
    </row>
    <row r="727" spans="1:12" s="12" customFormat="1" x14ac:dyDescent="0.3">
      <c r="A727" s="48">
        <v>701</v>
      </c>
      <c r="B727" s="199"/>
      <c r="C727" s="199"/>
      <c r="D727" s="19"/>
      <c r="E727" s="19"/>
      <c r="F727" s="19"/>
      <c r="G727" s="17"/>
      <c r="H727" s="17"/>
      <c r="I727" s="11"/>
      <c r="J727" s="11"/>
      <c r="K727" s="18"/>
      <c r="L727" s="95"/>
    </row>
    <row r="728" spans="1:12" s="12" customFormat="1" x14ac:dyDescent="0.3">
      <c r="A728" s="48">
        <v>702</v>
      </c>
      <c r="B728" s="199"/>
      <c r="C728" s="199"/>
      <c r="D728" s="19"/>
      <c r="E728" s="19"/>
      <c r="F728" s="19"/>
      <c r="G728" s="17"/>
      <c r="H728" s="17"/>
      <c r="I728" s="11"/>
      <c r="J728" s="11"/>
      <c r="K728" s="18"/>
      <c r="L728" s="95"/>
    </row>
    <row r="729" spans="1:12" s="12" customFormat="1" x14ac:dyDescent="0.3">
      <c r="A729" s="48">
        <v>703</v>
      </c>
      <c r="B729" s="199"/>
      <c r="C729" s="199"/>
      <c r="D729" s="19"/>
      <c r="E729" s="19"/>
      <c r="F729" s="19"/>
      <c r="G729" s="17"/>
      <c r="H729" s="17"/>
      <c r="I729" s="11"/>
      <c r="J729" s="11"/>
      <c r="K729" s="18"/>
      <c r="L729" s="95"/>
    </row>
    <row r="730" spans="1:12" s="12" customFormat="1" x14ac:dyDescent="0.3">
      <c r="A730" s="48">
        <v>704</v>
      </c>
      <c r="B730" s="199"/>
      <c r="C730" s="199"/>
      <c r="D730" s="19"/>
      <c r="E730" s="19"/>
      <c r="F730" s="19"/>
      <c r="G730" s="17"/>
      <c r="H730" s="17"/>
      <c r="I730" s="11"/>
      <c r="J730" s="11"/>
      <c r="K730" s="18"/>
      <c r="L730" s="95"/>
    </row>
    <row r="731" spans="1:12" s="12" customFormat="1" x14ac:dyDescent="0.3">
      <c r="A731" s="48">
        <v>705</v>
      </c>
      <c r="B731" s="199"/>
      <c r="C731" s="199"/>
      <c r="D731" s="19"/>
      <c r="E731" s="19"/>
      <c r="F731" s="19"/>
      <c r="G731" s="17"/>
      <c r="H731" s="17"/>
      <c r="I731" s="11"/>
      <c r="J731" s="11"/>
      <c r="K731" s="18"/>
      <c r="L731" s="95"/>
    </row>
    <row r="732" spans="1:12" s="12" customFormat="1" x14ac:dyDescent="0.3">
      <c r="A732" s="48">
        <v>706</v>
      </c>
      <c r="B732" s="199"/>
      <c r="C732" s="199"/>
      <c r="D732" s="19"/>
      <c r="E732" s="19"/>
      <c r="F732" s="19"/>
      <c r="G732" s="17"/>
      <c r="H732" s="17"/>
      <c r="I732" s="11"/>
      <c r="J732" s="11"/>
      <c r="K732" s="18"/>
      <c r="L732" s="95"/>
    </row>
    <row r="733" spans="1:12" s="12" customFormat="1" x14ac:dyDescent="0.3">
      <c r="A733" s="48">
        <v>707</v>
      </c>
      <c r="B733" s="199"/>
      <c r="C733" s="199"/>
      <c r="D733" s="19"/>
      <c r="E733" s="19"/>
      <c r="F733" s="19"/>
      <c r="G733" s="17"/>
      <c r="H733" s="17"/>
      <c r="I733" s="11"/>
      <c r="J733" s="11"/>
      <c r="K733" s="18"/>
      <c r="L733" s="95"/>
    </row>
    <row r="734" spans="1:12" s="12" customFormat="1" x14ac:dyDescent="0.3">
      <c r="A734" s="48">
        <v>708</v>
      </c>
      <c r="B734" s="199"/>
      <c r="C734" s="199"/>
      <c r="D734" s="19"/>
      <c r="E734" s="19"/>
      <c r="F734" s="19"/>
      <c r="G734" s="17"/>
      <c r="H734" s="17"/>
      <c r="I734" s="11"/>
      <c r="J734" s="11"/>
      <c r="K734" s="18"/>
      <c r="L734" s="95"/>
    </row>
    <row r="735" spans="1:12" s="12" customFormat="1" x14ac:dyDescent="0.3">
      <c r="A735" s="48">
        <v>709</v>
      </c>
      <c r="B735" s="199"/>
      <c r="C735" s="199"/>
      <c r="D735" s="19"/>
      <c r="E735" s="19"/>
      <c r="F735" s="19"/>
      <c r="G735" s="17"/>
      <c r="H735" s="17"/>
      <c r="I735" s="11"/>
      <c r="J735" s="11"/>
      <c r="K735" s="18"/>
      <c r="L735" s="95"/>
    </row>
    <row r="736" spans="1:12" s="12" customFormat="1" x14ac:dyDescent="0.3">
      <c r="A736" s="48">
        <v>710</v>
      </c>
      <c r="B736" s="199"/>
      <c r="C736" s="199"/>
      <c r="D736" s="19"/>
      <c r="E736" s="19"/>
      <c r="F736" s="19"/>
      <c r="G736" s="17"/>
      <c r="H736" s="17"/>
      <c r="I736" s="11"/>
      <c r="J736" s="11"/>
      <c r="K736" s="18"/>
      <c r="L736" s="95"/>
    </row>
    <row r="737" spans="1:12" s="12" customFormat="1" x14ac:dyDescent="0.3">
      <c r="A737" s="48">
        <v>711</v>
      </c>
      <c r="B737" s="199"/>
      <c r="C737" s="199"/>
      <c r="D737" s="19"/>
      <c r="E737" s="19"/>
      <c r="F737" s="19"/>
      <c r="G737" s="17"/>
      <c r="H737" s="17"/>
      <c r="I737" s="11"/>
      <c r="J737" s="11"/>
      <c r="K737" s="18"/>
      <c r="L737" s="95"/>
    </row>
    <row r="738" spans="1:12" s="12" customFormat="1" x14ac:dyDescent="0.3">
      <c r="A738" s="48">
        <v>712</v>
      </c>
      <c r="B738" s="199"/>
      <c r="C738" s="199"/>
      <c r="D738" s="19"/>
      <c r="E738" s="19"/>
      <c r="F738" s="19"/>
      <c r="G738" s="17"/>
      <c r="H738" s="17"/>
      <c r="I738" s="11"/>
      <c r="J738" s="11"/>
      <c r="K738" s="18"/>
      <c r="L738" s="95"/>
    </row>
    <row r="739" spans="1:12" s="12" customFormat="1" x14ac:dyDescent="0.3">
      <c r="A739" s="48">
        <v>713</v>
      </c>
      <c r="B739" s="199"/>
      <c r="C739" s="199"/>
      <c r="D739" s="19"/>
      <c r="E739" s="19"/>
      <c r="F739" s="19"/>
      <c r="G739" s="17"/>
      <c r="H739" s="17"/>
      <c r="I739" s="11"/>
      <c r="J739" s="11"/>
      <c r="K739" s="18"/>
      <c r="L739" s="95"/>
    </row>
    <row r="740" spans="1:12" s="12" customFormat="1" x14ac:dyDescent="0.3">
      <c r="A740" s="48">
        <v>714</v>
      </c>
      <c r="B740" s="199"/>
      <c r="C740" s="199"/>
      <c r="D740" s="19"/>
      <c r="E740" s="19"/>
      <c r="F740" s="19"/>
      <c r="G740" s="17"/>
      <c r="H740" s="17"/>
      <c r="I740" s="11"/>
      <c r="J740" s="11"/>
      <c r="K740" s="18"/>
      <c r="L740" s="95"/>
    </row>
    <row r="741" spans="1:12" s="12" customFormat="1" x14ac:dyDescent="0.3">
      <c r="A741" s="48">
        <v>715</v>
      </c>
      <c r="B741" s="199"/>
      <c r="C741" s="199"/>
      <c r="D741" s="19"/>
      <c r="E741" s="19"/>
      <c r="F741" s="19"/>
      <c r="G741" s="17"/>
      <c r="H741" s="17"/>
      <c r="I741" s="11"/>
      <c r="J741" s="11"/>
      <c r="K741" s="18"/>
      <c r="L741" s="95"/>
    </row>
    <row r="742" spans="1:12" s="12" customFormat="1" x14ac:dyDescent="0.3">
      <c r="A742" s="48">
        <v>716</v>
      </c>
      <c r="B742" s="199"/>
      <c r="C742" s="199"/>
      <c r="D742" s="19"/>
      <c r="E742" s="19"/>
      <c r="F742" s="19"/>
      <c r="G742" s="17"/>
      <c r="H742" s="17"/>
      <c r="I742" s="11"/>
      <c r="J742" s="11"/>
      <c r="K742" s="18"/>
      <c r="L742" s="95"/>
    </row>
    <row r="743" spans="1:12" s="12" customFormat="1" x14ac:dyDescent="0.3">
      <c r="A743" s="48">
        <v>717</v>
      </c>
      <c r="B743" s="199"/>
      <c r="C743" s="199"/>
      <c r="D743" s="19"/>
      <c r="E743" s="19"/>
      <c r="F743" s="19"/>
      <c r="G743" s="17"/>
      <c r="H743" s="17"/>
      <c r="I743" s="11"/>
      <c r="J743" s="11"/>
      <c r="K743" s="18"/>
      <c r="L743" s="95"/>
    </row>
    <row r="744" spans="1:12" s="12" customFormat="1" x14ac:dyDescent="0.3">
      <c r="A744" s="48">
        <v>718</v>
      </c>
      <c r="B744" s="199"/>
      <c r="C744" s="199"/>
      <c r="D744" s="19"/>
      <c r="E744" s="19"/>
      <c r="F744" s="19"/>
      <c r="G744" s="17"/>
      <c r="H744" s="17"/>
      <c r="I744" s="11"/>
      <c r="J744" s="11"/>
      <c r="K744" s="18"/>
      <c r="L744" s="95"/>
    </row>
    <row r="745" spans="1:12" s="12" customFormat="1" x14ac:dyDescent="0.3">
      <c r="A745" s="48">
        <v>719</v>
      </c>
      <c r="B745" s="199"/>
      <c r="C745" s="199"/>
      <c r="D745" s="19"/>
      <c r="E745" s="19"/>
      <c r="F745" s="19"/>
      <c r="G745" s="17"/>
      <c r="H745" s="17"/>
      <c r="I745" s="11"/>
      <c r="J745" s="11"/>
      <c r="K745" s="18"/>
      <c r="L745" s="95"/>
    </row>
    <row r="746" spans="1:12" s="12" customFormat="1" x14ac:dyDescent="0.3">
      <c r="A746" s="48">
        <v>720</v>
      </c>
      <c r="B746" s="199"/>
      <c r="C746" s="199"/>
      <c r="D746" s="19"/>
      <c r="E746" s="19"/>
      <c r="F746" s="19"/>
      <c r="G746" s="17"/>
      <c r="H746" s="17"/>
      <c r="I746" s="11"/>
      <c r="J746" s="11"/>
      <c r="K746" s="18"/>
      <c r="L746" s="95"/>
    </row>
    <row r="747" spans="1:12" s="12" customFormat="1" x14ac:dyDescent="0.3">
      <c r="A747" s="48">
        <v>721</v>
      </c>
      <c r="B747" s="199"/>
      <c r="C747" s="199"/>
      <c r="D747" s="19"/>
      <c r="E747" s="19"/>
      <c r="F747" s="19"/>
      <c r="G747" s="17"/>
      <c r="H747" s="17"/>
      <c r="I747" s="11"/>
      <c r="J747" s="11"/>
      <c r="K747" s="18"/>
      <c r="L747" s="95"/>
    </row>
    <row r="748" spans="1:12" s="12" customFormat="1" x14ac:dyDescent="0.3">
      <c r="A748" s="48">
        <v>722</v>
      </c>
      <c r="B748" s="199"/>
      <c r="C748" s="199"/>
      <c r="D748" s="19"/>
      <c r="E748" s="19"/>
      <c r="F748" s="19"/>
      <c r="G748" s="17"/>
      <c r="H748" s="17"/>
      <c r="I748" s="11"/>
      <c r="J748" s="11"/>
      <c r="K748" s="18"/>
      <c r="L748" s="95"/>
    </row>
    <row r="749" spans="1:12" s="12" customFormat="1" x14ac:dyDescent="0.3">
      <c r="A749" s="48">
        <v>723</v>
      </c>
      <c r="B749" s="199"/>
      <c r="C749" s="199"/>
      <c r="D749" s="19"/>
      <c r="E749" s="19"/>
      <c r="F749" s="19"/>
      <c r="G749" s="17"/>
      <c r="H749" s="17"/>
      <c r="I749" s="11"/>
      <c r="J749" s="11"/>
      <c r="K749" s="18"/>
      <c r="L749" s="95"/>
    </row>
    <row r="750" spans="1:12" s="12" customFormat="1" x14ac:dyDescent="0.3">
      <c r="A750" s="48">
        <v>724</v>
      </c>
      <c r="B750" s="199"/>
      <c r="C750" s="199"/>
      <c r="D750" s="19"/>
      <c r="E750" s="19"/>
      <c r="F750" s="19"/>
      <c r="G750" s="17"/>
      <c r="H750" s="17"/>
      <c r="I750" s="11"/>
      <c r="J750" s="11"/>
      <c r="K750" s="18"/>
      <c r="L750" s="95"/>
    </row>
    <row r="751" spans="1:12" s="12" customFormat="1" x14ac:dyDescent="0.3">
      <c r="A751" s="48">
        <v>725</v>
      </c>
      <c r="B751" s="199"/>
      <c r="C751" s="199"/>
      <c r="D751" s="19"/>
      <c r="E751" s="19"/>
      <c r="F751" s="19"/>
      <c r="G751" s="17"/>
      <c r="H751" s="17"/>
      <c r="I751" s="11"/>
      <c r="J751" s="11"/>
      <c r="K751" s="18"/>
      <c r="L751" s="95"/>
    </row>
    <row r="752" spans="1:12" s="12" customFormat="1" x14ac:dyDescent="0.3">
      <c r="A752" s="48">
        <v>726</v>
      </c>
      <c r="B752" s="199"/>
      <c r="C752" s="199"/>
      <c r="D752" s="19"/>
      <c r="E752" s="19"/>
      <c r="F752" s="19"/>
      <c r="G752" s="17"/>
      <c r="H752" s="17"/>
      <c r="I752" s="11"/>
      <c r="J752" s="11"/>
      <c r="K752" s="18"/>
      <c r="L752" s="95"/>
    </row>
    <row r="753" spans="1:12" s="12" customFormat="1" x14ac:dyDescent="0.3">
      <c r="A753" s="48">
        <v>727</v>
      </c>
      <c r="B753" s="199"/>
      <c r="C753" s="199"/>
      <c r="D753" s="19"/>
      <c r="E753" s="19"/>
      <c r="F753" s="19"/>
      <c r="G753" s="17"/>
      <c r="H753" s="17"/>
      <c r="I753" s="11"/>
      <c r="J753" s="11"/>
      <c r="K753" s="18"/>
      <c r="L753" s="95"/>
    </row>
    <row r="754" spans="1:12" s="12" customFormat="1" x14ac:dyDescent="0.3">
      <c r="A754" s="48">
        <v>728</v>
      </c>
      <c r="B754" s="199"/>
      <c r="C754" s="199"/>
      <c r="D754" s="19"/>
      <c r="E754" s="19"/>
      <c r="F754" s="19"/>
      <c r="G754" s="17"/>
      <c r="H754" s="17"/>
      <c r="I754" s="11"/>
      <c r="J754" s="11"/>
      <c r="K754" s="18"/>
      <c r="L754" s="95"/>
    </row>
    <row r="755" spans="1:12" s="12" customFormat="1" x14ac:dyDescent="0.3">
      <c r="A755" s="48">
        <v>729</v>
      </c>
      <c r="B755" s="199"/>
      <c r="C755" s="199"/>
      <c r="D755" s="19"/>
      <c r="E755" s="19"/>
      <c r="F755" s="19"/>
      <c r="G755" s="17"/>
      <c r="H755" s="17"/>
      <c r="I755" s="11"/>
      <c r="J755" s="11"/>
      <c r="K755" s="18"/>
      <c r="L755" s="95"/>
    </row>
    <row r="756" spans="1:12" s="12" customFormat="1" x14ac:dyDescent="0.3">
      <c r="A756" s="48">
        <v>730</v>
      </c>
      <c r="B756" s="199"/>
      <c r="C756" s="199"/>
      <c r="D756" s="19"/>
      <c r="E756" s="19"/>
      <c r="F756" s="19"/>
      <c r="G756" s="17"/>
      <c r="H756" s="17"/>
      <c r="I756" s="11"/>
      <c r="J756" s="11"/>
      <c r="K756" s="18"/>
      <c r="L756" s="95"/>
    </row>
    <row r="757" spans="1:12" s="12" customFormat="1" x14ac:dyDescent="0.3">
      <c r="A757" s="48">
        <v>731</v>
      </c>
      <c r="B757" s="199"/>
      <c r="C757" s="199"/>
      <c r="D757" s="19"/>
      <c r="E757" s="19"/>
      <c r="F757" s="19"/>
      <c r="G757" s="17"/>
      <c r="H757" s="17"/>
      <c r="I757" s="11"/>
      <c r="J757" s="11"/>
      <c r="K757" s="18"/>
      <c r="L757" s="95"/>
    </row>
    <row r="758" spans="1:12" s="12" customFormat="1" x14ac:dyDescent="0.3">
      <c r="A758" s="48">
        <v>732</v>
      </c>
      <c r="B758" s="199"/>
      <c r="C758" s="199"/>
      <c r="D758" s="19"/>
      <c r="E758" s="19"/>
      <c r="F758" s="19"/>
      <c r="G758" s="17"/>
      <c r="H758" s="17"/>
      <c r="I758" s="11"/>
      <c r="J758" s="11"/>
      <c r="K758" s="18"/>
      <c r="L758" s="95"/>
    </row>
    <row r="759" spans="1:12" s="12" customFormat="1" x14ac:dyDescent="0.3">
      <c r="A759" s="48">
        <v>733</v>
      </c>
      <c r="B759" s="199"/>
      <c r="C759" s="199"/>
      <c r="D759" s="19"/>
      <c r="E759" s="19"/>
      <c r="F759" s="19"/>
      <c r="G759" s="17"/>
      <c r="H759" s="17"/>
      <c r="I759" s="11"/>
      <c r="J759" s="11"/>
      <c r="K759" s="18"/>
      <c r="L759" s="95"/>
    </row>
    <row r="760" spans="1:12" s="12" customFormat="1" x14ac:dyDescent="0.3">
      <c r="A760" s="48">
        <v>734</v>
      </c>
      <c r="B760" s="199"/>
      <c r="C760" s="199"/>
      <c r="D760" s="19"/>
      <c r="E760" s="19"/>
      <c r="F760" s="19"/>
      <c r="G760" s="17"/>
      <c r="H760" s="17"/>
      <c r="I760" s="11"/>
      <c r="J760" s="11"/>
      <c r="K760" s="18"/>
      <c r="L760" s="95"/>
    </row>
    <row r="761" spans="1:12" s="12" customFormat="1" x14ac:dyDescent="0.3">
      <c r="A761" s="48">
        <v>735</v>
      </c>
      <c r="B761" s="199"/>
      <c r="C761" s="199"/>
      <c r="D761" s="19"/>
      <c r="E761" s="19"/>
      <c r="F761" s="19"/>
      <c r="G761" s="17"/>
      <c r="H761" s="17"/>
      <c r="I761" s="11"/>
      <c r="J761" s="11"/>
      <c r="K761" s="18"/>
      <c r="L761" s="95"/>
    </row>
    <row r="762" spans="1:12" s="12" customFormat="1" x14ac:dyDescent="0.3">
      <c r="A762" s="48">
        <v>736</v>
      </c>
      <c r="B762" s="199"/>
      <c r="C762" s="199"/>
      <c r="D762" s="19"/>
      <c r="E762" s="19"/>
      <c r="F762" s="19"/>
      <c r="G762" s="17"/>
      <c r="H762" s="17"/>
      <c r="I762" s="11"/>
      <c r="J762" s="11"/>
      <c r="K762" s="18"/>
      <c r="L762" s="95"/>
    </row>
    <row r="763" spans="1:12" s="12" customFormat="1" x14ac:dyDescent="0.3">
      <c r="A763" s="48">
        <v>737</v>
      </c>
      <c r="B763" s="199"/>
      <c r="C763" s="199"/>
      <c r="D763" s="19"/>
      <c r="E763" s="19"/>
      <c r="F763" s="19"/>
      <c r="G763" s="17"/>
      <c r="H763" s="17"/>
      <c r="I763" s="11"/>
      <c r="J763" s="11"/>
      <c r="K763" s="18"/>
      <c r="L763" s="95"/>
    </row>
    <row r="764" spans="1:12" s="12" customFormat="1" x14ac:dyDescent="0.3">
      <c r="A764" s="48">
        <v>738</v>
      </c>
      <c r="B764" s="199"/>
      <c r="C764" s="199"/>
      <c r="D764" s="19"/>
      <c r="E764" s="19"/>
      <c r="F764" s="19"/>
      <c r="G764" s="17"/>
      <c r="H764" s="17"/>
      <c r="I764" s="11"/>
      <c r="J764" s="11"/>
      <c r="K764" s="18"/>
      <c r="L764" s="95"/>
    </row>
    <row r="765" spans="1:12" s="12" customFormat="1" x14ac:dyDescent="0.3">
      <c r="A765" s="48">
        <v>739</v>
      </c>
      <c r="B765" s="199"/>
      <c r="C765" s="199"/>
      <c r="D765" s="19"/>
      <c r="E765" s="19"/>
      <c r="F765" s="19"/>
      <c r="G765" s="17"/>
      <c r="H765" s="17"/>
      <c r="I765" s="11"/>
      <c r="J765" s="11"/>
      <c r="K765" s="18"/>
      <c r="L765" s="95"/>
    </row>
    <row r="766" spans="1:12" s="12" customFormat="1" x14ac:dyDescent="0.3">
      <c r="A766" s="48">
        <v>740</v>
      </c>
      <c r="B766" s="199"/>
      <c r="C766" s="199"/>
      <c r="D766" s="19"/>
      <c r="E766" s="19"/>
      <c r="F766" s="19"/>
      <c r="G766" s="17"/>
      <c r="H766" s="17"/>
      <c r="I766" s="11"/>
      <c r="J766" s="11"/>
      <c r="K766" s="18"/>
      <c r="L766" s="95"/>
    </row>
    <row r="767" spans="1:12" s="12" customFormat="1" x14ac:dyDescent="0.3">
      <c r="A767" s="48">
        <v>741</v>
      </c>
      <c r="B767" s="199"/>
      <c r="C767" s="199"/>
      <c r="D767" s="19"/>
      <c r="E767" s="19"/>
      <c r="F767" s="19"/>
      <c r="G767" s="17"/>
      <c r="H767" s="17"/>
      <c r="I767" s="11"/>
      <c r="J767" s="11"/>
      <c r="K767" s="18"/>
      <c r="L767" s="95"/>
    </row>
    <row r="768" spans="1:12" s="12" customFormat="1" x14ac:dyDescent="0.3">
      <c r="A768" s="48">
        <v>742</v>
      </c>
      <c r="B768" s="199"/>
      <c r="C768" s="199"/>
      <c r="D768" s="19"/>
      <c r="E768" s="19"/>
      <c r="F768" s="19"/>
      <c r="G768" s="17"/>
      <c r="H768" s="17"/>
      <c r="I768" s="11"/>
      <c r="J768" s="11"/>
      <c r="K768" s="18"/>
      <c r="L768" s="95"/>
    </row>
    <row r="769" spans="1:12" s="12" customFormat="1" x14ac:dyDescent="0.3">
      <c r="A769" s="48">
        <v>743</v>
      </c>
      <c r="B769" s="199"/>
      <c r="C769" s="199"/>
      <c r="D769" s="19"/>
      <c r="E769" s="19"/>
      <c r="F769" s="19"/>
      <c r="G769" s="17"/>
      <c r="H769" s="17"/>
      <c r="I769" s="11"/>
      <c r="J769" s="11"/>
      <c r="K769" s="18"/>
      <c r="L769" s="95"/>
    </row>
    <row r="770" spans="1:12" s="12" customFormat="1" x14ac:dyDescent="0.3">
      <c r="A770" s="48">
        <v>744</v>
      </c>
      <c r="B770" s="199"/>
      <c r="C770" s="199"/>
      <c r="D770" s="19"/>
      <c r="E770" s="19"/>
      <c r="F770" s="19"/>
      <c r="G770" s="17"/>
      <c r="H770" s="17"/>
      <c r="I770" s="11"/>
      <c r="J770" s="11"/>
      <c r="K770" s="18"/>
      <c r="L770" s="95"/>
    </row>
    <row r="771" spans="1:12" s="12" customFormat="1" x14ac:dyDescent="0.3">
      <c r="A771" s="48">
        <v>745</v>
      </c>
      <c r="B771" s="199"/>
      <c r="C771" s="199"/>
      <c r="D771" s="19"/>
      <c r="E771" s="19"/>
      <c r="F771" s="19"/>
      <c r="G771" s="17"/>
      <c r="H771" s="17"/>
      <c r="I771" s="11"/>
      <c r="J771" s="11"/>
      <c r="K771" s="18"/>
      <c r="L771" s="95"/>
    </row>
    <row r="772" spans="1:12" s="12" customFormat="1" x14ac:dyDescent="0.3">
      <c r="A772" s="48">
        <v>746</v>
      </c>
      <c r="B772" s="199"/>
      <c r="C772" s="199"/>
      <c r="D772" s="19"/>
      <c r="E772" s="19"/>
      <c r="F772" s="19"/>
      <c r="G772" s="17"/>
      <c r="H772" s="17"/>
      <c r="I772" s="11"/>
      <c r="J772" s="11"/>
      <c r="K772" s="18"/>
      <c r="L772" s="95"/>
    </row>
    <row r="773" spans="1:12" s="12" customFormat="1" x14ac:dyDescent="0.3">
      <c r="A773" s="48">
        <v>747</v>
      </c>
      <c r="B773" s="199"/>
      <c r="C773" s="199"/>
      <c r="D773" s="19"/>
      <c r="E773" s="19"/>
      <c r="F773" s="19"/>
      <c r="G773" s="17"/>
      <c r="H773" s="17"/>
      <c r="I773" s="11"/>
      <c r="J773" s="11"/>
      <c r="K773" s="18"/>
      <c r="L773" s="95"/>
    </row>
    <row r="774" spans="1:12" s="12" customFormat="1" x14ac:dyDescent="0.3">
      <c r="A774" s="48">
        <v>748</v>
      </c>
      <c r="B774" s="199"/>
      <c r="C774" s="199"/>
      <c r="D774" s="19"/>
      <c r="E774" s="19"/>
      <c r="F774" s="19"/>
      <c r="G774" s="17"/>
      <c r="H774" s="17"/>
      <c r="I774" s="11"/>
      <c r="J774" s="11"/>
      <c r="K774" s="18"/>
      <c r="L774" s="95"/>
    </row>
    <row r="775" spans="1:12" s="12" customFormat="1" x14ac:dyDescent="0.3">
      <c r="A775" s="48">
        <v>749</v>
      </c>
      <c r="B775" s="199"/>
      <c r="C775" s="199"/>
      <c r="D775" s="19"/>
      <c r="E775" s="19"/>
      <c r="F775" s="19"/>
      <c r="G775" s="17"/>
      <c r="H775" s="17"/>
      <c r="I775" s="11"/>
      <c r="J775" s="11"/>
      <c r="K775" s="18"/>
      <c r="L775" s="95"/>
    </row>
    <row r="776" spans="1:12" s="12" customFormat="1" x14ac:dyDescent="0.3">
      <c r="A776" s="48">
        <v>750</v>
      </c>
      <c r="B776" s="199"/>
      <c r="C776" s="199"/>
      <c r="D776" s="19"/>
      <c r="E776" s="19"/>
      <c r="F776" s="19"/>
      <c r="G776" s="17"/>
      <c r="H776" s="17"/>
      <c r="I776" s="11"/>
      <c r="J776" s="11"/>
      <c r="K776" s="18"/>
      <c r="L776" s="95"/>
    </row>
    <row r="777" spans="1:12" s="12" customFormat="1" x14ac:dyDescent="0.3">
      <c r="A777" s="48">
        <v>751</v>
      </c>
      <c r="B777" s="199"/>
      <c r="C777" s="199"/>
      <c r="D777" s="19"/>
      <c r="E777" s="19"/>
      <c r="F777" s="19"/>
      <c r="G777" s="17"/>
      <c r="H777" s="17"/>
      <c r="I777" s="11"/>
      <c r="J777" s="11"/>
      <c r="K777" s="18"/>
      <c r="L777" s="95"/>
    </row>
    <row r="778" spans="1:12" s="12" customFormat="1" x14ac:dyDescent="0.3">
      <c r="A778" s="48">
        <v>752</v>
      </c>
      <c r="B778" s="199"/>
      <c r="C778" s="199"/>
      <c r="D778" s="19"/>
      <c r="E778" s="19"/>
      <c r="F778" s="19"/>
      <c r="G778" s="17"/>
      <c r="H778" s="17"/>
      <c r="I778" s="11"/>
      <c r="J778" s="11"/>
      <c r="K778" s="18"/>
      <c r="L778" s="95"/>
    </row>
    <row r="779" spans="1:12" s="12" customFormat="1" x14ac:dyDescent="0.3">
      <c r="A779" s="48">
        <v>753</v>
      </c>
      <c r="B779" s="199"/>
      <c r="C779" s="199"/>
      <c r="D779" s="19"/>
      <c r="E779" s="19"/>
      <c r="F779" s="19"/>
      <c r="G779" s="17"/>
      <c r="H779" s="17"/>
      <c r="I779" s="11"/>
      <c r="J779" s="11"/>
      <c r="K779" s="18"/>
      <c r="L779" s="95"/>
    </row>
    <row r="780" spans="1:12" s="12" customFormat="1" x14ac:dyDescent="0.3">
      <c r="A780" s="48">
        <v>754</v>
      </c>
      <c r="B780" s="199"/>
      <c r="C780" s="199"/>
      <c r="D780" s="19"/>
      <c r="E780" s="19"/>
      <c r="F780" s="19"/>
      <c r="G780" s="17"/>
      <c r="H780" s="17"/>
      <c r="I780" s="11"/>
      <c r="J780" s="11"/>
      <c r="K780" s="18"/>
      <c r="L780" s="95"/>
    </row>
    <row r="781" spans="1:12" s="12" customFormat="1" x14ac:dyDescent="0.3">
      <c r="A781" s="48">
        <v>755</v>
      </c>
      <c r="B781" s="199"/>
      <c r="C781" s="199"/>
      <c r="D781" s="19"/>
      <c r="E781" s="19"/>
      <c r="F781" s="19"/>
      <c r="G781" s="17"/>
      <c r="H781" s="17"/>
      <c r="I781" s="11"/>
      <c r="J781" s="11"/>
      <c r="K781" s="18"/>
      <c r="L781" s="95"/>
    </row>
    <row r="782" spans="1:12" s="12" customFormat="1" x14ac:dyDescent="0.3">
      <c r="A782" s="48">
        <v>756</v>
      </c>
      <c r="B782" s="199"/>
      <c r="C782" s="199"/>
      <c r="D782" s="19"/>
      <c r="E782" s="19"/>
      <c r="F782" s="19"/>
      <c r="G782" s="17"/>
      <c r="H782" s="17"/>
      <c r="I782" s="11"/>
      <c r="J782" s="11"/>
      <c r="K782" s="18"/>
      <c r="L782" s="95"/>
    </row>
    <row r="783" spans="1:12" s="12" customFormat="1" x14ac:dyDescent="0.3">
      <c r="A783" s="48">
        <v>757</v>
      </c>
      <c r="B783" s="199"/>
      <c r="C783" s="199"/>
      <c r="D783" s="19"/>
      <c r="E783" s="19"/>
      <c r="F783" s="19"/>
      <c r="G783" s="17"/>
      <c r="H783" s="17"/>
      <c r="I783" s="11"/>
      <c r="J783" s="11"/>
      <c r="K783" s="18"/>
      <c r="L783" s="95"/>
    </row>
    <row r="784" spans="1:12" s="12" customFormat="1" x14ac:dyDescent="0.3">
      <c r="A784" s="48">
        <v>758</v>
      </c>
      <c r="B784" s="199"/>
      <c r="C784" s="199"/>
      <c r="D784" s="19"/>
      <c r="E784" s="19"/>
      <c r="F784" s="19"/>
      <c r="G784" s="17"/>
      <c r="H784" s="17"/>
      <c r="I784" s="11"/>
      <c r="J784" s="11"/>
      <c r="K784" s="18"/>
      <c r="L784" s="95"/>
    </row>
    <row r="785" spans="1:12" s="12" customFormat="1" x14ac:dyDescent="0.3">
      <c r="A785" s="48">
        <v>759</v>
      </c>
      <c r="B785" s="199"/>
      <c r="C785" s="199"/>
      <c r="D785" s="19"/>
      <c r="E785" s="19"/>
      <c r="F785" s="19"/>
      <c r="G785" s="17"/>
      <c r="H785" s="17"/>
      <c r="I785" s="11"/>
      <c r="J785" s="11"/>
      <c r="K785" s="18"/>
      <c r="L785" s="95"/>
    </row>
    <row r="786" spans="1:12" s="12" customFormat="1" x14ac:dyDescent="0.3">
      <c r="A786" s="48">
        <v>760</v>
      </c>
      <c r="B786" s="199"/>
      <c r="C786" s="199"/>
      <c r="D786" s="19"/>
      <c r="E786" s="19"/>
      <c r="F786" s="19"/>
      <c r="G786" s="17"/>
      <c r="H786" s="17"/>
      <c r="I786" s="11"/>
      <c r="J786" s="11"/>
      <c r="K786" s="18"/>
      <c r="L786" s="95"/>
    </row>
    <row r="787" spans="1:12" s="12" customFormat="1" x14ac:dyDescent="0.3">
      <c r="A787" s="48">
        <v>761</v>
      </c>
      <c r="B787" s="199"/>
      <c r="C787" s="199"/>
      <c r="D787" s="19"/>
      <c r="E787" s="19"/>
      <c r="F787" s="19"/>
      <c r="G787" s="17"/>
      <c r="H787" s="17"/>
      <c r="I787" s="11"/>
      <c r="J787" s="11"/>
      <c r="K787" s="18"/>
      <c r="L787" s="95"/>
    </row>
    <row r="788" spans="1:12" s="12" customFormat="1" x14ac:dyDescent="0.3">
      <c r="A788" s="48">
        <v>762</v>
      </c>
      <c r="B788" s="199"/>
      <c r="C788" s="199"/>
      <c r="D788" s="19"/>
      <c r="E788" s="19"/>
      <c r="F788" s="19"/>
      <c r="G788" s="17"/>
      <c r="H788" s="17"/>
      <c r="I788" s="11"/>
      <c r="J788" s="11"/>
      <c r="K788" s="18"/>
      <c r="L788" s="95"/>
    </row>
    <row r="789" spans="1:12" s="12" customFormat="1" x14ac:dyDescent="0.3">
      <c r="A789" s="48">
        <v>763</v>
      </c>
      <c r="B789" s="199"/>
      <c r="C789" s="199"/>
      <c r="D789" s="19"/>
      <c r="E789" s="19"/>
      <c r="F789" s="19"/>
      <c r="G789" s="17"/>
      <c r="H789" s="17"/>
      <c r="I789" s="11"/>
      <c r="J789" s="11"/>
      <c r="K789" s="18"/>
      <c r="L789" s="95"/>
    </row>
    <row r="790" spans="1:12" s="12" customFormat="1" x14ac:dyDescent="0.3">
      <c r="A790" s="48">
        <v>764</v>
      </c>
      <c r="B790" s="199"/>
      <c r="C790" s="199"/>
      <c r="D790" s="19"/>
      <c r="E790" s="19"/>
      <c r="F790" s="19"/>
      <c r="G790" s="17"/>
      <c r="H790" s="17"/>
      <c r="I790" s="11"/>
      <c r="J790" s="11"/>
      <c r="K790" s="18"/>
      <c r="L790" s="95"/>
    </row>
    <row r="791" spans="1:12" s="12" customFormat="1" x14ac:dyDescent="0.3">
      <c r="A791" s="48">
        <v>765</v>
      </c>
      <c r="B791" s="199"/>
      <c r="C791" s="199"/>
      <c r="D791" s="19"/>
      <c r="E791" s="19"/>
      <c r="F791" s="19"/>
      <c r="G791" s="17"/>
      <c r="H791" s="17"/>
      <c r="I791" s="11"/>
      <c r="J791" s="11"/>
      <c r="K791" s="18"/>
      <c r="L791" s="95"/>
    </row>
    <row r="792" spans="1:12" s="12" customFormat="1" x14ac:dyDescent="0.3">
      <c r="A792" s="48">
        <v>766</v>
      </c>
      <c r="B792" s="199"/>
      <c r="C792" s="199"/>
      <c r="D792" s="19"/>
      <c r="E792" s="19"/>
      <c r="F792" s="19"/>
      <c r="G792" s="17"/>
      <c r="H792" s="17"/>
      <c r="I792" s="11"/>
      <c r="J792" s="11"/>
      <c r="K792" s="18"/>
      <c r="L792" s="95"/>
    </row>
    <row r="793" spans="1:12" s="12" customFormat="1" x14ac:dyDescent="0.3">
      <c r="A793" s="48">
        <v>767</v>
      </c>
      <c r="B793" s="199"/>
      <c r="C793" s="199"/>
      <c r="D793" s="19"/>
      <c r="E793" s="19"/>
      <c r="F793" s="19"/>
      <c r="G793" s="17"/>
      <c r="H793" s="17"/>
      <c r="I793" s="11"/>
      <c r="J793" s="11"/>
      <c r="K793" s="18"/>
      <c r="L793" s="95"/>
    </row>
    <row r="794" spans="1:12" s="12" customFormat="1" x14ac:dyDescent="0.3">
      <c r="A794" s="48">
        <v>768</v>
      </c>
      <c r="B794" s="199"/>
      <c r="C794" s="199"/>
      <c r="D794" s="19"/>
      <c r="E794" s="19"/>
      <c r="F794" s="19"/>
      <c r="G794" s="17"/>
      <c r="H794" s="17"/>
      <c r="I794" s="11"/>
      <c r="J794" s="11"/>
      <c r="K794" s="18"/>
      <c r="L794" s="95"/>
    </row>
    <row r="795" spans="1:12" s="12" customFormat="1" x14ac:dyDescent="0.3">
      <c r="A795" s="48">
        <v>769</v>
      </c>
      <c r="B795" s="199"/>
      <c r="C795" s="199"/>
      <c r="D795" s="19"/>
      <c r="E795" s="19"/>
      <c r="F795" s="19"/>
      <c r="G795" s="17"/>
      <c r="H795" s="17"/>
      <c r="I795" s="11"/>
      <c r="J795" s="11"/>
      <c r="K795" s="18"/>
      <c r="L795" s="95"/>
    </row>
    <row r="796" spans="1:12" s="12" customFormat="1" x14ac:dyDescent="0.3">
      <c r="A796" s="48">
        <v>770</v>
      </c>
      <c r="B796" s="199"/>
      <c r="C796" s="199"/>
      <c r="D796" s="19"/>
      <c r="E796" s="19"/>
      <c r="F796" s="19"/>
      <c r="G796" s="17"/>
      <c r="H796" s="17"/>
      <c r="I796" s="11"/>
      <c r="J796" s="11"/>
      <c r="K796" s="18"/>
      <c r="L796" s="95"/>
    </row>
    <row r="797" spans="1:12" s="12" customFormat="1" x14ac:dyDescent="0.3">
      <c r="A797" s="48">
        <v>771</v>
      </c>
      <c r="B797" s="199"/>
      <c r="C797" s="199"/>
      <c r="D797" s="19"/>
      <c r="E797" s="19"/>
      <c r="F797" s="19"/>
      <c r="G797" s="17"/>
      <c r="H797" s="17"/>
      <c r="I797" s="11"/>
      <c r="J797" s="11"/>
      <c r="K797" s="18"/>
      <c r="L797" s="95"/>
    </row>
    <row r="798" spans="1:12" s="12" customFormat="1" x14ac:dyDescent="0.3">
      <c r="A798" s="48">
        <v>772</v>
      </c>
      <c r="B798" s="199"/>
      <c r="C798" s="199"/>
      <c r="D798" s="19"/>
      <c r="E798" s="19"/>
      <c r="F798" s="19"/>
      <c r="G798" s="17"/>
      <c r="H798" s="17"/>
      <c r="I798" s="11"/>
      <c r="J798" s="11"/>
      <c r="K798" s="18"/>
      <c r="L798" s="95"/>
    </row>
    <row r="799" spans="1:12" s="12" customFormat="1" x14ac:dyDescent="0.3">
      <c r="A799" s="48">
        <v>773</v>
      </c>
      <c r="B799" s="199"/>
      <c r="C799" s="199"/>
      <c r="D799" s="19"/>
      <c r="E799" s="19"/>
      <c r="F799" s="19"/>
      <c r="G799" s="17"/>
      <c r="H799" s="17"/>
      <c r="I799" s="11"/>
      <c r="J799" s="11"/>
      <c r="K799" s="18"/>
      <c r="L799" s="95"/>
    </row>
    <row r="800" spans="1:12" s="12" customFormat="1" x14ac:dyDescent="0.3">
      <c r="A800" s="48">
        <v>774</v>
      </c>
      <c r="B800" s="199"/>
      <c r="C800" s="199"/>
      <c r="D800" s="19"/>
      <c r="E800" s="19"/>
      <c r="F800" s="19"/>
      <c r="G800" s="17"/>
      <c r="H800" s="17"/>
      <c r="I800" s="11"/>
      <c r="J800" s="11"/>
      <c r="K800" s="18"/>
      <c r="L800" s="95"/>
    </row>
    <row r="801" spans="1:12" s="12" customFormat="1" x14ac:dyDescent="0.3">
      <c r="A801" s="48">
        <v>775</v>
      </c>
      <c r="B801" s="199"/>
      <c r="C801" s="199"/>
      <c r="D801" s="19"/>
      <c r="E801" s="19"/>
      <c r="F801" s="19"/>
      <c r="G801" s="17"/>
      <c r="H801" s="17"/>
      <c r="I801" s="11"/>
      <c r="J801" s="11"/>
      <c r="K801" s="18"/>
      <c r="L801" s="95"/>
    </row>
    <row r="802" spans="1:12" s="12" customFormat="1" x14ac:dyDescent="0.3">
      <c r="A802" s="48">
        <v>776</v>
      </c>
      <c r="B802" s="199"/>
      <c r="C802" s="199"/>
      <c r="D802" s="19"/>
      <c r="E802" s="19"/>
      <c r="F802" s="19"/>
      <c r="G802" s="17"/>
      <c r="H802" s="17"/>
      <c r="I802" s="11"/>
      <c r="J802" s="11"/>
      <c r="K802" s="18"/>
      <c r="L802" s="95"/>
    </row>
    <row r="803" spans="1:12" s="12" customFormat="1" x14ac:dyDescent="0.3">
      <c r="A803" s="48">
        <v>777</v>
      </c>
      <c r="B803" s="199"/>
      <c r="C803" s="199"/>
      <c r="D803" s="19"/>
      <c r="E803" s="19"/>
      <c r="F803" s="19"/>
      <c r="G803" s="17"/>
      <c r="H803" s="17"/>
      <c r="I803" s="11"/>
      <c r="J803" s="11"/>
      <c r="K803" s="18"/>
      <c r="L803" s="95"/>
    </row>
    <row r="804" spans="1:12" s="12" customFormat="1" x14ac:dyDescent="0.3">
      <c r="A804" s="48">
        <v>778</v>
      </c>
      <c r="B804" s="199"/>
      <c r="C804" s="199"/>
      <c r="D804" s="19"/>
      <c r="E804" s="19"/>
      <c r="F804" s="19"/>
      <c r="G804" s="17"/>
      <c r="H804" s="17"/>
      <c r="I804" s="11"/>
      <c r="J804" s="11"/>
      <c r="K804" s="18"/>
      <c r="L804" s="95"/>
    </row>
    <row r="805" spans="1:12" s="12" customFormat="1" x14ac:dyDescent="0.3">
      <c r="A805" s="48">
        <v>779</v>
      </c>
      <c r="B805" s="199"/>
      <c r="C805" s="199"/>
      <c r="D805" s="19"/>
      <c r="E805" s="19"/>
      <c r="F805" s="19"/>
      <c r="G805" s="17"/>
      <c r="H805" s="17"/>
      <c r="I805" s="11"/>
      <c r="J805" s="11"/>
      <c r="K805" s="18"/>
      <c r="L805" s="95"/>
    </row>
    <row r="806" spans="1:12" s="12" customFormat="1" x14ac:dyDescent="0.3">
      <c r="A806" s="48">
        <v>780</v>
      </c>
      <c r="B806" s="199"/>
      <c r="C806" s="199"/>
      <c r="D806" s="19"/>
      <c r="E806" s="19"/>
      <c r="F806" s="19"/>
      <c r="G806" s="17"/>
      <c r="H806" s="17"/>
      <c r="I806" s="11"/>
      <c r="J806" s="11"/>
      <c r="K806" s="18"/>
      <c r="L806" s="95"/>
    </row>
    <row r="807" spans="1:12" s="12" customFormat="1" x14ac:dyDescent="0.3">
      <c r="A807" s="48">
        <v>781</v>
      </c>
      <c r="B807" s="199"/>
      <c r="C807" s="199"/>
      <c r="D807" s="19"/>
      <c r="E807" s="19"/>
      <c r="F807" s="19"/>
      <c r="G807" s="17"/>
      <c r="H807" s="17"/>
      <c r="I807" s="11"/>
      <c r="J807" s="11"/>
      <c r="K807" s="18"/>
      <c r="L807" s="95"/>
    </row>
    <row r="808" spans="1:12" s="12" customFormat="1" x14ac:dyDescent="0.3">
      <c r="A808" s="48">
        <v>782</v>
      </c>
      <c r="B808" s="199"/>
      <c r="C808" s="199"/>
      <c r="D808" s="19"/>
      <c r="E808" s="19"/>
      <c r="F808" s="19"/>
      <c r="G808" s="17"/>
      <c r="H808" s="17"/>
      <c r="I808" s="11"/>
      <c r="J808" s="11"/>
      <c r="K808" s="18"/>
      <c r="L808" s="95"/>
    </row>
    <row r="809" spans="1:12" s="12" customFormat="1" x14ac:dyDescent="0.3">
      <c r="A809" s="48">
        <v>783</v>
      </c>
      <c r="B809" s="199"/>
      <c r="C809" s="199"/>
      <c r="D809" s="19"/>
      <c r="E809" s="19"/>
      <c r="F809" s="19"/>
      <c r="G809" s="17"/>
      <c r="H809" s="17"/>
      <c r="I809" s="11"/>
      <c r="J809" s="11"/>
      <c r="K809" s="18"/>
      <c r="L809" s="95"/>
    </row>
    <row r="810" spans="1:12" s="12" customFormat="1" x14ac:dyDescent="0.3">
      <c r="A810" s="48">
        <v>784</v>
      </c>
      <c r="B810" s="199"/>
      <c r="C810" s="199"/>
      <c r="D810" s="19"/>
      <c r="E810" s="19"/>
      <c r="F810" s="19"/>
      <c r="G810" s="17"/>
      <c r="H810" s="17"/>
      <c r="I810" s="11"/>
      <c r="J810" s="11"/>
      <c r="K810" s="18"/>
      <c r="L810" s="95"/>
    </row>
    <row r="811" spans="1:12" s="12" customFormat="1" x14ac:dyDescent="0.3">
      <c r="A811" s="48">
        <v>785</v>
      </c>
      <c r="B811" s="199"/>
      <c r="C811" s="199"/>
      <c r="D811" s="19"/>
      <c r="E811" s="19"/>
      <c r="F811" s="19"/>
      <c r="G811" s="17"/>
      <c r="H811" s="17"/>
      <c r="I811" s="11"/>
      <c r="J811" s="11"/>
      <c r="K811" s="18"/>
      <c r="L811" s="95"/>
    </row>
    <row r="812" spans="1:12" s="12" customFormat="1" x14ac:dyDescent="0.3">
      <c r="A812" s="48">
        <v>786</v>
      </c>
      <c r="B812" s="199"/>
      <c r="C812" s="199"/>
      <c r="D812" s="19"/>
      <c r="E812" s="19"/>
      <c r="F812" s="19"/>
      <c r="G812" s="17"/>
      <c r="H812" s="17"/>
      <c r="I812" s="11"/>
      <c r="J812" s="11"/>
      <c r="K812" s="18"/>
      <c r="L812" s="95"/>
    </row>
    <row r="813" spans="1:12" s="12" customFormat="1" x14ac:dyDescent="0.3">
      <c r="A813" s="48">
        <v>787</v>
      </c>
      <c r="B813" s="199"/>
      <c r="C813" s="199"/>
      <c r="D813" s="19"/>
      <c r="E813" s="19"/>
      <c r="F813" s="19"/>
      <c r="G813" s="17"/>
      <c r="H813" s="17"/>
      <c r="I813" s="11"/>
      <c r="J813" s="11"/>
      <c r="K813" s="18"/>
      <c r="L813" s="95"/>
    </row>
    <row r="814" spans="1:12" s="12" customFormat="1" x14ac:dyDescent="0.3">
      <c r="A814" s="48">
        <v>788</v>
      </c>
      <c r="B814" s="199"/>
      <c r="C814" s="199"/>
      <c r="D814" s="19"/>
      <c r="E814" s="19"/>
      <c r="F814" s="19"/>
      <c r="G814" s="17"/>
      <c r="H814" s="17"/>
      <c r="I814" s="11"/>
      <c r="J814" s="11"/>
      <c r="K814" s="18"/>
      <c r="L814" s="95"/>
    </row>
    <row r="815" spans="1:12" s="12" customFormat="1" x14ac:dyDescent="0.3">
      <c r="A815" s="48">
        <v>789</v>
      </c>
      <c r="B815" s="199"/>
      <c r="C815" s="199"/>
      <c r="D815" s="19"/>
      <c r="E815" s="19"/>
      <c r="F815" s="19"/>
      <c r="G815" s="17"/>
      <c r="H815" s="17"/>
      <c r="I815" s="11"/>
      <c r="J815" s="11"/>
      <c r="K815" s="18"/>
      <c r="L815" s="95"/>
    </row>
    <row r="816" spans="1:12" s="12" customFormat="1" x14ac:dyDescent="0.3">
      <c r="A816" s="48">
        <v>790</v>
      </c>
      <c r="B816" s="199"/>
      <c r="C816" s="199"/>
      <c r="D816" s="19"/>
      <c r="E816" s="19"/>
      <c r="F816" s="19"/>
      <c r="G816" s="17"/>
      <c r="H816" s="17"/>
      <c r="I816" s="11"/>
      <c r="J816" s="11"/>
      <c r="K816" s="18"/>
      <c r="L816" s="95"/>
    </row>
    <row r="817" spans="1:12" s="12" customFormat="1" x14ac:dyDescent="0.3">
      <c r="A817" s="48">
        <v>791</v>
      </c>
      <c r="B817" s="199"/>
      <c r="C817" s="199"/>
      <c r="D817" s="19"/>
      <c r="E817" s="19"/>
      <c r="F817" s="19"/>
      <c r="G817" s="17"/>
      <c r="H817" s="17"/>
      <c r="I817" s="11"/>
      <c r="J817" s="11"/>
      <c r="K817" s="18"/>
      <c r="L817" s="95"/>
    </row>
    <row r="818" spans="1:12" s="12" customFormat="1" x14ac:dyDescent="0.3">
      <c r="A818" s="48">
        <v>792</v>
      </c>
      <c r="B818" s="199"/>
      <c r="C818" s="199"/>
      <c r="D818" s="19"/>
      <c r="E818" s="19"/>
      <c r="F818" s="19"/>
      <c r="G818" s="17"/>
      <c r="H818" s="17"/>
      <c r="I818" s="11"/>
      <c r="J818" s="11"/>
      <c r="K818" s="18"/>
      <c r="L818" s="95"/>
    </row>
    <row r="819" spans="1:12" s="12" customFormat="1" x14ac:dyDescent="0.3">
      <c r="A819" s="48">
        <v>793</v>
      </c>
      <c r="B819" s="199"/>
      <c r="C819" s="199"/>
      <c r="D819" s="19"/>
      <c r="E819" s="19"/>
      <c r="F819" s="19"/>
      <c r="G819" s="17"/>
      <c r="H819" s="17"/>
      <c r="I819" s="11"/>
      <c r="J819" s="11"/>
      <c r="K819" s="18"/>
      <c r="L819" s="95"/>
    </row>
    <row r="820" spans="1:12" s="12" customFormat="1" x14ac:dyDescent="0.3">
      <c r="A820" s="48">
        <v>794</v>
      </c>
      <c r="B820" s="199"/>
      <c r="C820" s="199"/>
      <c r="D820" s="19"/>
      <c r="E820" s="19"/>
      <c r="F820" s="19"/>
      <c r="G820" s="17"/>
      <c r="H820" s="17"/>
      <c r="I820" s="11"/>
      <c r="J820" s="11"/>
      <c r="K820" s="18"/>
      <c r="L820" s="95"/>
    </row>
    <row r="821" spans="1:12" s="12" customFormat="1" x14ac:dyDescent="0.3">
      <c r="A821" s="48">
        <v>795</v>
      </c>
      <c r="B821" s="199"/>
      <c r="C821" s="199"/>
      <c r="D821" s="19"/>
      <c r="E821" s="19"/>
      <c r="F821" s="19"/>
      <c r="G821" s="17"/>
      <c r="H821" s="17"/>
      <c r="I821" s="11"/>
      <c r="J821" s="11"/>
      <c r="K821" s="18"/>
      <c r="L821" s="95"/>
    </row>
    <row r="822" spans="1:12" s="12" customFormat="1" x14ac:dyDescent="0.3">
      <c r="A822" s="48">
        <v>796</v>
      </c>
      <c r="B822" s="199"/>
      <c r="C822" s="199"/>
      <c r="D822" s="19"/>
      <c r="E822" s="19"/>
      <c r="F822" s="19"/>
      <c r="G822" s="17"/>
      <c r="H822" s="17"/>
      <c r="I822" s="11"/>
      <c r="J822" s="11"/>
      <c r="K822" s="18"/>
      <c r="L822" s="95"/>
    </row>
    <row r="823" spans="1:12" s="12" customFormat="1" x14ac:dyDescent="0.3">
      <c r="A823" s="48">
        <v>797</v>
      </c>
      <c r="B823" s="199"/>
      <c r="C823" s="199"/>
      <c r="D823" s="19"/>
      <c r="E823" s="19"/>
      <c r="F823" s="19"/>
      <c r="G823" s="17"/>
      <c r="H823" s="17"/>
      <c r="I823" s="11"/>
      <c r="J823" s="11"/>
      <c r="K823" s="18"/>
      <c r="L823" s="95"/>
    </row>
    <row r="824" spans="1:12" s="12" customFormat="1" x14ac:dyDescent="0.3">
      <c r="A824" s="48">
        <v>798</v>
      </c>
      <c r="B824" s="199"/>
      <c r="C824" s="199"/>
      <c r="D824" s="19"/>
      <c r="E824" s="19"/>
      <c r="F824" s="19"/>
      <c r="G824" s="17"/>
      <c r="H824" s="17"/>
      <c r="I824" s="11"/>
      <c r="J824" s="11"/>
      <c r="K824" s="18"/>
      <c r="L824" s="95"/>
    </row>
    <row r="825" spans="1:12" s="12" customFormat="1" x14ac:dyDescent="0.3">
      <c r="A825" s="48">
        <v>799</v>
      </c>
      <c r="B825" s="199"/>
      <c r="C825" s="199"/>
      <c r="D825" s="19"/>
      <c r="E825" s="19"/>
      <c r="F825" s="19"/>
      <c r="G825" s="17"/>
      <c r="H825" s="17"/>
      <c r="I825" s="11"/>
      <c r="J825" s="11"/>
      <c r="K825" s="18"/>
      <c r="L825" s="95"/>
    </row>
    <row r="826" spans="1:12" s="12" customFormat="1" x14ac:dyDescent="0.3">
      <c r="A826" s="48">
        <v>800</v>
      </c>
      <c r="B826" s="199"/>
      <c r="C826" s="199"/>
      <c r="D826" s="19"/>
      <c r="E826" s="19"/>
      <c r="F826" s="19"/>
      <c r="G826" s="17"/>
      <c r="H826" s="17"/>
      <c r="I826" s="11"/>
      <c r="J826" s="11"/>
      <c r="K826" s="18"/>
      <c r="L826" s="95"/>
    </row>
    <row r="827" spans="1:12" s="12" customFormat="1" x14ac:dyDescent="0.3">
      <c r="A827" s="48">
        <v>801</v>
      </c>
      <c r="B827" s="199"/>
      <c r="C827" s="199"/>
      <c r="D827" s="19"/>
      <c r="E827" s="19"/>
      <c r="F827" s="19"/>
      <c r="G827" s="17"/>
      <c r="H827" s="17"/>
      <c r="I827" s="11"/>
      <c r="J827" s="11"/>
      <c r="K827" s="18"/>
      <c r="L827" s="95"/>
    </row>
    <row r="828" spans="1:12" s="12" customFormat="1" x14ac:dyDescent="0.3">
      <c r="A828" s="48">
        <v>802</v>
      </c>
      <c r="B828" s="199"/>
      <c r="C828" s="199"/>
      <c r="D828" s="19"/>
      <c r="E828" s="19"/>
      <c r="F828" s="19"/>
      <c r="G828" s="17"/>
      <c r="H828" s="17"/>
      <c r="I828" s="11"/>
      <c r="J828" s="11"/>
      <c r="K828" s="18"/>
      <c r="L828" s="95"/>
    </row>
    <row r="829" spans="1:12" s="12" customFormat="1" x14ac:dyDescent="0.3">
      <c r="A829" s="48">
        <v>803</v>
      </c>
      <c r="B829" s="199"/>
      <c r="C829" s="199"/>
      <c r="D829" s="19"/>
      <c r="E829" s="19"/>
      <c r="F829" s="19"/>
      <c r="G829" s="17"/>
      <c r="H829" s="17"/>
      <c r="I829" s="11"/>
      <c r="J829" s="11"/>
      <c r="K829" s="18"/>
      <c r="L829" s="95"/>
    </row>
    <row r="830" spans="1:12" s="12" customFormat="1" x14ac:dyDescent="0.3">
      <c r="A830" s="48">
        <v>804</v>
      </c>
      <c r="B830" s="199"/>
      <c r="C830" s="199"/>
      <c r="D830" s="19"/>
      <c r="E830" s="19"/>
      <c r="F830" s="19"/>
      <c r="G830" s="17"/>
      <c r="H830" s="17"/>
      <c r="I830" s="11"/>
      <c r="J830" s="11"/>
      <c r="K830" s="18"/>
      <c r="L830" s="95"/>
    </row>
    <row r="831" spans="1:12" s="12" customFormat="1" x14ac:dyDescent="0.3">
      <c r="A831" s="48">
        <v>805</v>
      </c>
      <c r="B831" s="199"/>
      <c r="C831" s="199"/>
      <c r="D831" s="19"/>
      <c r="E831" s="19"/>
      <c r="F831" s="19"/>
      <c r="G831" s="17"/>
      <c r="H831" s="17"/>
      <c r="I831" s="11"/>
      <c r="J831" s="11"/>
      <c r="K831" s="18"/>
      <c r="L831" s="95"/>
    </row>
    <row r="832" spans="1:12" s="12" customFormat="1" x14ac:dyDescent="0.3">
      <c r="A832" s="48">
        <v>806</v>
      </c>
      <c r="B832" s="199"/>
      <c r="C832" s="199"/>
      <c r="D832" s="19"/>
      <c r="E832" s="19"/>
      <c r="F832" s="19"/>
      <c r="G832" s="17"/>
      <c r="H832" s="17"/>
      <c r="I832" s="11"/>
      <c r="J832" s="11"/>
      <c r="K832" s="18"/>
      <c r="L832" s="95"/>
    </row>
    <row r="833" spans="1:12" s="12" customFormat="1" x14ac:dyDescent="0.3">
      <c r="A833" s="48">
        <v>807</v>
      </c>
      <c r="B833" s="199"/>
      <c r="C833" s="199"/>
      <c r="D833" s="19"/>
      <c r="E833" s="19"/>
      <c r="F833" s="19"/>
      <c r="G833" s="17"/>
      <c r="H833" s="17"/>
      <c r="I833" s="11"/>
      <c r="J833" s="11"/>
      <c r="K833" s="18"/>
      <c r="L833" s="95"/>
    </row>
    <row r="834" spans="1:12" s="12" customFormat="1" x14ac:dyDescent="0.3">
      <c r="A834" s="48">
        <v>808</v>
      </c>
      <c r="B834" s="199"/>
      <c r="C834" s="199"/>
      <c r="D834" s="19"/>
      <c r="E834" s="19"/>
      <c r="F834" s="19"/>
      <c r="G834" s="17"/>
      <c r="H834" s="17"/>
      <c r="I834" s="11"/>
      <c r="J834" s="11"/>
      <c r="K834" s="18"/>
      <c r="L834" s="95"/>
    </row>
    <row r="835" spans="1:12" s="12" customFormat="1" x14ac:dyDescent="0.3">
      <c r="A835" s="48">
        <v>809</v>
      </c>
      <c r="B835" s="199"/>
      <c r="C835" s="199"/>
      <c r="D835" s="19"/>
      <c r="E835" s="19"/>
      <c r="F835" s="19"/>
      <c r="G835" s="17"/>
      <c r="H835" s="17"/>
      <c r="I835" s="11"/>
      <c r="J835" s="11"/>
      <c r="K835" s="18"/>
      <c r="L835" s="95"/>
    </row>
    <row r="836" spans="1:12" s="12" customFormat="1" x14ac:dyDescent="0.3">
      <c r="A836" s="48">
        <v>810</v>
      </c>
      <c r="B836" s="199"/>
      <c r="C836" s="199"/>
      <c r="D836" s="19"/>
      <c r="E836" s="19"/>
      <c r="F836" s="19"/>
      <c r="G836" s="17"/>
      <c r="H836" s="17"/>
      <c r="I836" s="11"/>
      <c r="J836" s="11"/>
      <c r="K836" s="18"/>
      <c r="L836" s="95"/>
    </row>
    <row r="837" spans="1:12" s="12" customFormat="1" x14ac:dyDescent="0.3">
      <c r="A837" s="48">
        <v>811</v>
      </c>
      <c r="B837" s="199"/>
      <c r="C837" s="199"/>
      <c r="D837" s="19"/>
      <c r="E837" s="19"/>
      <c r="F837" s="19"/>
      <c r="G837" s="17"/>
      <c r="H837" s="17"/>
      <c r="I837" s="11"/>
      <c r="J837" s="11"/>
      <c r="K837" s="18"/>
      <c r="L837" s="95"/>
    </row>
    <row r="838" spans="1:12" s="12" customFormat="1" x14ac:dyDescent="0.3">
      <c r="A838" s="48">
        <v>812</v>
      </c>
      <c r="B838" s="199"/>
      <c r="C838" s="199"/>
      <c r="D838" s="19"/>
      <c r="E838" s="19"/>
      <c r="F838" s="19"/>
      <c r="G838" s="17"/>
      <c r="H838" s="17"/>
      <c r="I838" s="11"/>
      <c r="J838" s="11"/>
      <c r="K838" s="18"/>
      <c r="L838" s="95"/>
    </row>
    <row r="839" spans="1:12" s="12" customFormat="1" x14ac:dyDescent="0.3">
      <c r="A839" s="48">
        <v>813</v>
      </c>
      <c r="B839" s="199"/>
      <c r="C839" s="199"/>
      <c r="D839" s="19"/>
      <c r="E839" s="19"/>
      <c r="F839" s="19"/>
      <c r="G839" s="17"/>
      <c r="H839" s="17"/>
      <c r="I839" s="11"/>
      <c r="J839" s="11"/>
      <c r="K839" s="18"/>
      <c r="L839" s="95"/>
    </row>
    <row r="840" spans="1:12" s="12" customFormat="1" x14ac:dyDescent="0.3">
      <c r="A840" s="48">
        <v>814</v>
      </c>
      <c r="B840" s="199"/>
      <c r="C840" s="199"/>
      <c r="D840" s="19"/>
      <c r="E840" s="19"/>
      <c r="F840" s="19"/>
      <c r="G840" s="17"/>
      <c r="H840" s="17"/>
      <c r="I840" s="11"/>
      <c r="J840" s="11"/>
      <c r="K840" s="18"/>
      <c r="L840" s="95"/>
    </row>
    <row r="841" spans="1:12" s="12" customFormat="1" x14ac:dyDescent="0.3">
      <c r="A841" s="48">
        <v>815</v>
      </c>
      <c r="B841" s="199"/>
      <c r="C841" s="199"/>
      <c r="D841" s="19"/>
      <c r="E841" s="19"/>
      <c r="F841" s="19"/>
      <c r="G841" s="17"/>
      <c r="H841" s="17"/>
      <c r="I841" s="11"/>
      <c r="J841" s="11"/>
      <c r="K841" s="18"/>
      <c r="L841" s="95"/>
    </row>
    <row r="842" spans="1:12" s="12" customFormat="1" x14ac:dyDescent="0.3">
      <c r="A842" s="48">
        <v>816</v>
      </c>
      <c r="B842" s="199"/>
      <c r="C842" s="199"/>
      <c r="D842" s="19"/>
      <c r="E842" s="19"/>
      <c r="F842" s="19"/>
      <c r="G842" s="17"/>
      <c r="H842" s="17"/>
      <c r="I842" s="11"/>
      <c r="J842" s="11"/>
      <c r="K842" s="18"/>
      <c r="L842" s="95"/>
    </row>
    <row r="843" spans="1:12" s="12" customFormat="1" x14ac:dyDescent="0.3">
      <c r="A843" s="48">
        <v>817</v>
      </c>
      <c r="B843" s="199"/>
      <c r="C843" s="199"/>
      <c r="D843" s="19"/>
      <c r="E843" s="19"/>
      <c r="F843" s="19"/>
      <c r="G843" s="17"/>
      <c r="H843" s="17"/>
      <c r="I843" s="11"/>
      <c r="J843" s="11"/>
      <c r="K843" s="18"/>
      <c r="L843" s="95"/>
    </row>
    <row r="844" spans="1:12" s="12" customFormat="1" x14ac:dyDescent="0.3">
      <c r="A844" s="48">
        <v>818</v>
      </c>
      <c r="B844" s="199"/>
      <c r="C844" s="199"/>
      <c r="D844" s="19"/>
      <c r="E844" s="19"/>
      <c r="F844" s="19"/>
      <c r="G844" s="17"/>
      <c r="H844" s="17"/>
      <c r="I844" s="11"/>
      <c r="J844" s="11"/>
      <c r="K844" s="18"/>
      <c r="L844" s="95"/>
    </row>
    <row r="845" spans="1:12" s="12" customFormat="1" x14ac:dyDescent="0.3">
      <c r="A845" s="48">
        <v>819</v>
      </c>
      <c r="B845" s="199"/>
      <c r="C845" s="199"/>
      <c r="D845" s="19"/>
      <c r="E845" s="19"/>
      <c r="F845" s="19"/>
      <c r="G845" s="17"/>
      <c r="H845" s="17"/>
      <c r="I845" s="11"/>
      <c r="J845" s="11"/>
      <c r="K845" s="18"/>
      <c r="L845" s="95"/>
    </row>
    <row r="846" spans="1:12" s="12" customFormat="1" x14ac:dyDescent="0.3">
      <c r="A846" s="48">
        <v>820</v>
      </c>
      <c r="B846" s="199"/>
      <c r="C846" s="199"/>
      <c r="D846" s="19"/>
      <c r="E846" s="19"/>
      <c r="F846" s="19"/>
      <c r="G846" s="17"/>
      <c r="H846" s="17"/>
      <c r="I846" s="11"/>
      <c r="J846" s="11"/>
      <c r="K846" s="18"/>
      <c r="L846" s="95"/>
    </row>
    <row r="847" spans="1:12" s="12" customFormat="1" x14ac:dyDescent="0.3">
      <c r="A847" s="48">
        <v>821</v>
      </c>
      <c r="B847" s="199"/>
      <c r="C847" s="199"/>
      <c r="D847" s="19"/>
      <c r="E847" s="19"/>
      <c r="F847" s="19"/>
      <c r="G847" s="17"/>
      <c r="H847" s="17"/>
      <c r="I847" s="11"/>
      <c r="J847" s="11"/>
      <c r="K847" s="18"/>
      <c r="L847" s="95"/>
    </row>
    <row r="848" spans="1:12" s="12" customFormat="1" x14ac:dyDescent="0.3">
      <c r="A848" s="48">
        <v>822</v>
      </c>
      <c r="B848" s="199"/>
      <c r="C848" s="199"/>
      <c r="D848" s="19"/>
      <c r="E848" s="19"/>
      <c r="F848" s="19"/>
      <c r="G848" s="17"/>
      <c r="H848" s="17"/>
      <c r="I848" s="11"/>
      <c r="J848" s="11"/>
      <c r="K848" s="18"/>
      <c r="L848" s="95"/>
    </row>
    <row r="849" spans="1:12" s="12" customFormat="1" x14ac:dyDescent="0.3">
      <c r="A849" s="48">
        <v>823</v>
      </c>
      <c r="B849" s="199"/>
      <c r="C849" s="199"/>
      <c r="D849" s="19"/>
      <c r="E849" s="19"/>
      <c r="F849" s="19"/>
      <c r="G849" s="17"/>
      <c r="H849" s="17"/>
      <c r="I849" s="11"/>
      <c r="J849" s="11"/>
      <c r="K849" s="18"/>
      <c r="L849" s="95"/>
    </row>
    <row r="850" spans="1:12" s="12" customFormat="1" x14ac:dyDescent="0.3">
      <c r="A850" s="48">
        <v>824</v>
      </c>
      <c r="B850" s="199"/>
      <c r="C850" s="199"/>
      <c r="D850" s="19"/>
      <c r="E850" s="19"/>
      <c r="F850" s="19"/>
      <c r="G850" s="17"/>
      <c r="H850" s="17"/>
      <c r="I850" s="11"/>
      <c r="J850" s="11"/>
      <c r="K850" s="18"/>
      <c r="L850" s="95"/>
    </row>
    <row r="851" spans="1:12" s="12" customFormat="1" x14ac:dyDescent="0.3">
      <c r="A851" s="48">
        <v>825</v>
      </c>
      <c r="B851" s="199"/>
      <c r="C851" s="199"/>
      <c r="D851" s="19"/>
      <c r="E851" s="19"/>
      <c r="F851" s="19"/>
      <c r="G851" s="17"/>
      <c r="H851" s="17"/>
      <c r="I851" s="11"/>
      <c r="J851" s="11"/>
      <c r="K851" s="18"/>
      <c r="L851" s="95"/>
    </row>
    <row r="852" spans="1:12" s="12" customFormat="1" x14ac:dyDescent="0.3">
      <c r="A852" s="48">
        <v>826</v>
      </c>
      <c r="B852" s="199"/>
      <c r="C852" s="199"/>
      <c r="D852" s="19"/>
      <c r="E852" s="19"/>
      <c r="F852" s="19"/>
      <c r="G852" s="17"/>
      <c r="H852" s="17"/>
      <c r="I852" s="11"/>
      <c r="J852" s="11"/>
      <c r="K852" s="18"/>
      <c r="L852" s="95"/>
    </row>
    <row r="853" spans="1:12" s="12" customFormat="1" x14ac:dyDescent="0.3">
      <c r="A853" s="48">
        <v>827</v>
      </c>
      <c r="B853" s="199"/>
      <c r="C853" s="199"/>
      <c r="D853" s="19"/>
      <c r="E853" s="19"/>
      <c r="F853" s="19"/>
      <c r="G853" s="17"/>
      <c r="H853" s="17"/>
      <c r="I853" s="11"/>
      <c r="J853" s="11"/>
      <c r="K853" s="18"/>
      <c r="L853" s="95"/>
    </row>
    <row r="854" spans="1:12" s="12" customFormat="1" x14ac:dyDescent="0.3">
      <c r="A854" s="48">
        <v>828</v>
      </c>
      <c r="B854" s="199"/>
      <c r="C854" s="199"/>
      <c r="D854" s="19"/>
      <c r="E854" s="19"/>
      <c r="F854" s="19"/>
      <c r="G854" s="17"/>
      <c r="H854" s="17"/>
      <c r="I854" s="11"/>
      <c r="J854" s="11"/>
      <c r="K854" s="18"/>
      <c r="L854" s="95"/>
    </row>
    <row r="855" spans="1:12" s="12" customFormat="1" x14ac:dyDescent="0.3">
      <c r="A855" s="48">
        <v>829</v>
      </c>
      <c r="B855" s="199"/>
      <c r="C855" s="199"/>
      <c r="D855" s="19"/>
      <c r="E855" s="19"/>
      <c r="F855" s="19"/>
      <c r="G855" s="17"/>
      <c r="H855" s="17"/>
      <c r="I855" s="11"/>
      <c r="J855" s="11"/>
      <c r="K855" s="18"/>
      <c r="L855" s="95"/>
    </row>
    <row r="856" spans="1:12" s="12" customFormat="1" x14ac:dyDescent="0.3">
      <c r="A856" s="48">
        <v>830</v>
      </c>
      <c r="B856" s="199"/>
      <c r="C856" s="199"/>
      <c r="D856" s="19"/>
      <c r="E856" s="19"/>
      <c r="F856" s="19"/>
      <c r="G856" s="17"/>
      <c r="H856" s="17"/>
      <c r="I856" s="11"/>
      <c r="J856" s="11"/>
      <c r="K856" s="18"/>
      <c r="L856" s="95"/>
    </row>
    <row r="857" spans="1:12" s="12" customFormat="1" x14ac:dyDescent="0.3">
      <c r="A857" s="48">
        <v>831</v>
      </c>
      <c r="B857" s="199"/>
      <c r="C857" s="199"/>
      <c r="D857" s="19"/>
      <c r="E857" s="19"/>
      <c r="F857" s="19"/>
      <c r="G857" s="17"/>
      <c r="H857" s="17"/>
      <c r="I857" s="11"/>
      <c r="J857" s="11"/>
      <c r="K857" s="18"/>
      <c r="L857" s="95"/>
    </row>
    <row r="858" spans="1:12" s="12" customFormat="1" x14ac:dyDescent="0.3">
      <c r="A858" s="48">
        <v>832</v>
      </c>
      <c r="B858" s="199"/>
      <c r="C858" s="199"/>
      <c r="D858" s="19"/>
      <c r="E858" s="19"/>
      <c r="F858" s="19"/>
      <c r="G858" s="17"/>
      <c r="H858" s="17"/>
      <c r="I858" s="11"/>
      <c r="J858" s="11"/>
      <c r="K858" s="18"/>
      <c r="L858" s="95"/>
    </row>
    <row r="859" spans="1:12" s="12" customFormat="1" x14ac:dyDescent="0.3">
      <c r="A859" s="48">
        <v>833</v>
      </c>
      <c r="B859" s="199"/>
      <c r="C859" s="199"/>
      <c r="D859" s="19"/>
      <c r="E859" s="19"/>
      <c r="F859" s="19"/>
      <c r="G859" s="17"/>
      <c r="H859" s="17"/>
      <c r="I859" s="11"/>
      <c r="J859" s="11"/>
      <c r="K859" s="18"/>
      <c r="L859" s="95"/>
    </row>
    <row r="860" spans="1:12" s="12" customFormat="1" x14ac:dyDescent="0.3">
      <c r="A860" s="48">
        <v>834</v>
      </c>
      <c r="B860" s="199"/>
      <c r="C860" s="199"/>
      <c r="D860" s="19"/>
      <c r="E860" s="19"/>
      <c r="F860" s="19"/>
      <c r="G860" s="17"/>
      <c r="H860" s="17"/>
      <c r="I860" s="11"/>
      <c r="J860" s="11"/>
      <c r="K860" s="18"/>
      <c r="L860" s="95"/>
    </row>
    <row r="861" spans="1:12" s="12" customFormat="1" x14ac:dyDescent="0.3">
      <c r="A861" s="48">
        <v>835</v>
      </c>
      <c r="B861" s="199"/>
      <c r="C861" s="199"/>
      <c r="D861" s="19"/>
      <c r="E861" s="19"/>
      <c r="F861" s="19"/>
      <c r="G861" s="17"/>
      <c r="H861" s="17"/>
      <c r="I861" s="11"/>
      <c r="J861" s="11"/>
      <c r="K861" s="18"/>
      <c r="L861" s="95"/>
    </row>
    <row r="862" spans="1:12" s="12" customFormat="1" x14ac:dyDescent="0.3">
      <c r="A862" s="48">
        <v>836</v>
      </c>
      <c r="B862" s="199"/>
      <c r="C862" s="199"/>
      <c r="D862" s="19"/>
      <c r="E862" s="19"/>
      <c r="F862" s="19"/>
      <c r="G862" s="17"/>
      <c r="H862" s="17"/>
      <c r="I862" s="11"/>
      <c r="J862" s="11"/>
      <c r="K862" s="18"/>
      <c r="L862" s="95"/>
    </row>
    <row r="863" spans="1:12" s="12" customFormat="1" x14ac:dyDescent="0.3">
      <c r="A863" s="48">
        <v>837</v>
      </c>
      <c r="B863" s="199"/>
      <c r="C863" s="199"/>
      <c r="D863" s="19"/>
      <c r="E863" s="19"/>
      <c r="F863" s="19"/>
      <c r="G863" s="17"/>
      <c r="H863" s="17"/>
      <c r="I863" s="11"/>
      <c r="J863" s="11"/>
      <c r="K863" s="18"/>
      <c r="L863" s="95"/>
    </row>
    <row r="864" spans="1:12" s="12" customFormat="1" x14ac:dyDescent="0.3">
      <c r="A864" s="48">
        <v>838</v>
      </c>
      <c r="B864" s="199"/>
      <c r="C864" s="199"/>
      <c r="D864" s="19"/>
      <c r="E864" s="19"/>
      <c r="F864" s="19"/>
      <c r="G864" s="17"/>
      <c r="H864" s="17"/>
      <c r="I864" s="11"/>
      <c r="J864" s="11"/>
      <c r="K864" s="18"/>
      <c r="L864" s="95"/>
    </row>
    <row r="865" spans="1:12" s="12" customFormat="1" x14ac:dyDescent="0.3">
      <c r="A865" s="48">
        <v>839</v>
      </c>
      <c r="B865" s="199"/>
      <c r="C865" s="199"/>
      <c r="D865" s="19"/>
      <c r="E865" s="19"/>
      <c r="F865" s="19"/>
      <c r="G865" s="17"/>
      <c r="H865" s="17"/>
      <c r="I865" s="11"/>
      <c r="J865" s="11"/>
      <c r="K865" s="18"/>
      <c r="L865" s="95"/>
    </row>
    <row r="866" spans="1:12" s="12" customFormat="1" x14ac:dyDescent="0.3">
      <c r="A866" s="48">
        <v>840</v>
      </c>
      <c r="B866" s="199"/>
      <c r="C866" s="199"/>
      <c r="D866" s="19"/>
      <c r="E866" s="19"/>
      <c r="F866" s="19"/>
      <c r="G866" s="17"/>
      <c r="H866" s="17"/>
      <c r="I866" s="11"/>
      <c r="J866" s="11"/>
      <c r="K866" s="18"/>
      <c r="L866" s="95"/>
    </row>
    <row r="867" spans="1:12" s="12" customFormat="1" x14ac:dyDescent="0.3">
      <c r="A867" s="48">
        <v>841</v>
      </c>
      <c r="B867" s="199"/>
      <c r="C867" s="199"/>
      <c r="D867" s="19"/>
      <c r="E867" s="19"/>
      <c r="F867" s="19"/>
      <c r="G867" s="17"/>
      <c r="H867" s="17"/>
      <c r="I867" s="11"/>
      <c r="J867" s="11"/>
      <c r="K867" s="18"/>
      <c r="L867" s="95"/>
    </row>
    <row r="868" spans="1:12" s="12" customFormat="1" x14ac:dyDescent="0.3">
      <c r="A868" s="48">
        <v>842</v>
      </c>
      <c r="B868" s="199"/>
      <c r="C868" s="199"/>
      <c r="D868" s="19"/>
      <c r="E868" s="19"/>
      <c r="F868" s="19"/>
      <c r="G868" s="17"/>
      <c r="H868" s="17"/>
      <c r="I868" s="11"/>
      <c r="J868" s="11"/>
      <c r="K868" s="18"/>
      <c r="L868" s="95"/>
    </row>
    <row r="869" spans="1:12" s="12" customFormat="1" x14ac:dyDescent="0.3">
      <c r="A869" s="48">
        <v>843</v>
      </c>
      <c r="B869" s="199"/>
      <c r="C869" s="199"/>
      <c r="D869" s="19"/>
      <c r="E869" s="19"/>
      <c r="F869" s="19"/>
      <c r="G869" s="17"/>
      <c r="H869" s="17"/>
      <c r="I869" s="11"/>
      <c r="J869" s="11"/>
      <c r="K869" s="18"/>
      <c r="L869" s="95"/>
    </row>
    <row r="870" spans="1:12" s="12" customFormat="1" x14ac:dyDescent="0.3">
      <c r="A870" s="48">
        <v>844</v>
      </c>
      <c r="B870" s="199"/>
      <c r="C870" s="199"/>
      <c r="D870" s="19"/>
      <c r="E870" s="19"/>
      <c r="F870" s="19"/>
      <c r="G870" s="17"/>
      <c r="H870" s="17"/>
      <c r="I870" s="11"/>
      <c r="J870" s="11"/>
      <c r="K870" s="18"/>
      <c r="L870" s="95"/>
    </row>
    <row r="871" spans="1:12" s="12" customFormat="1" x14ac:dyDescent="0.3">
      <c r="A871" s="48">
        <v>845</v>
      </c>
      <c r="B871" s="199"/>
      <c r="C871" s="199"/>
      <c r="D871" s="19"/>
      <c r="E871" s="19"/>
      <c r="F871" s="19"/>
      <c r="G871" s="17"/>
      <c r="H871" s="17"/>
      <c r="I871" s="11"/>
      <c r="J871" s="11"/>
      <c r="K871" s="18"/>
      <c r="L871" s="95"/>
    </row>
    <row r="872" spans="1:12" s="12" customFormat="1" x14ac:dyDescent="0.3">
      <c r="A872" s="48">
        <v>846</v>
      </c>
      <c r="B872" s="199"/>
      <c r="C872" s="199"/>
      <c r="D872" s="19"/>
      <c r="E872" s="19"/>
      <c r="F872" s="19"/>
      <c r="G872" s="17"/>
      <c r="H872" s="17"/>
      <c r="I872" s="11"/>
      <c r="J872" s="11"/>
      <c r="K872" s="18"/>
      <c r="L872" s="95"/>
    </row>
    <row r="873" spans="1:12" s="12" customFormat="1" x14ac:dyDescent="0.3">
      <c r="A873" s="48">
        <v>847</v>
      </c>
      <c r="B873" s="199"/>
      <c r="C873" s="199"/>
      <c r="D873" s="19"/>
      <c r="E873" s="19"/>
      <c r="F873" s="19"/>
      <c r="G873" s="17"/>
      <c r="H873" s="17"/>
      <c r="I873" s="11"/>
      <c r="J873" s="11"/>
      <c r="K873" s="18"/>
      <c r="L873" s="95"/>
    </row>
    <row r="874" spans="1:12" s="12" customFormat="1" x14ac:dyDescent="0.3">
      <c r="A874" s="48">
        <v>848</v>
      </c>
      <c r="B874" s="199"/>
      <c r="C874" s="199"/>
      <c r="D874" s="19"/>
      <c r="E874" s="19"/>
      <c r="F874" s="19"/>
      <c r="G874" s="17"/>
      <c r="H874" s="17"/>
      <c r="I874" s="11"/>
      <c r="J874" s="11"/>
      <c r="K874" s="18"/>
      <c r="L874" s="95"/>
    </row>
    <row r="875" spans="1:12" s="12" customFormat="1" x14ac:dyDescent="0.3">
      <c r="A875" s="48">
        <v>849</v>
      </c>
      <c r="B875" s="199"/>
      <c r="C875" s="199"/>
      <c r="D875" s="19"/>
      <c r="E875" s="19"/>
      <c r="F875" s="19"/>
      <c r="G875" s="17"/>
      <c r="H875" s="17"/>
      <c r="I875" s="11"/>
      <c r="J875" s="11"/>
      <c r="K875" s="18"/>
      <c r="L875" s="95"/>
    </row>
    <row r="876" spans="1:12" s="12" customFormat="1" x14ac:dyDescent="0.3">
      <c r="A876" s="48">
        <v>850</v>
      </c>
      <c r="B876" s="199"/>
      <c r="C876" s="199"/>
      <c r="D876" s="19"/>
      <c r="E876" s="19"/>
      <c r="F876" s="19"/>
      <c r="G876" s="17"/>
      <c r="H876" s="17"/>
      <c r="I876" s="11"/>
      <c r="J876" s="11"/>
      <c r="K876" s="18"/>
      <c r="L876" s="95"/>
    </row>
    <row r="877" spans="1:12" s="12" customFormat="1" x14ac:dyDescent="0.3">
      <c r="A877" s="48">
        <v>851</v>
      </c>
      <c r="B877" s="199"/>
      <c r="C877" s="199"/>
      <c r="D877" s="19"/>
      <c r="E877" s="19"/>
      <c r="F877" s="19"/>
      <c r="G877" s="17"/>
      <c r="H877" s="17"/>
      <c r="I877" s="11"/>
      <c r="J877" s="11"/>
      <c r="K877" s="18"/>
      <c r="L877" s="95"/>
    </row>
    <row r="878" spans="1:12" s="12" customFormat="1" x14ac:dyDescent="0.3">
      <c r="A878" s="48">
        <v>852</v>
      </c>
      <c r="B878" s="199"/>
      <c r="C878" s="199"/>
      <c r="D878" s="19"/>
      <c r="E878" s="19"/>
      <c r="F878" s="19"/>
      <c r="G878" s="17"/>
      <c r="H878" s="17"/>
      <c r="I878" s="11"/>
      <c r="J878" s="11"/>
      <c r="K878" s="18"/>
      <c r="L878" s="95"/>
    </row>
    <row r="879" spans="1:12" s="12" customFormat="1" x14ac:dyDescent="0.3">
      <c r="A879" s="48">
        <v>853</v>
      </c>
      <c r="B879" s="199"/>
      <c r="C879" s="199"/>
      <c r="D879" s="19"/>
      <c r="E879" s="19"/>
      <c r="F879" s="19"/>
      <c r="G879" s="17"/>
      <c r="H879" s="17"/>
      <c r="I879" s="11"/>
      <c r="J879" s="11"/>
      <c r="K879" s="18"/>
      <c r="L879" s="95"/>
    </row>
    <row r="880" spans="1:12" s="12" customFormat="1" x14ac:dyDescent="0.3">
      <c r="A880" s="48">
        <v>854</v>
      </c>
      <c r="B880" s="199"/>
      <c r="C880" s="199"/>
      <c r="D880" s="19"/>
      <c r="E880" s="19"/>
      <c r="F880" s="19"/>
      <c r="G880" s="17"/>
      <c r="H880" s="17"/>
      <c r="I880" s="11"/>
      <c r="J880" s="11"/>
      <c r="K880" s="18"/>
      <c r="L880" s="95"/>
    </row>
    <row r="881" spans="1:12" s="12" customFormat="1" x14ac:dyDescent="0.3">
      <c r="A881" s="48">
        <v>855</v>
      </c>
      <c r="B881" s="199"/>
      <c r="C881" s="199"/>
      <c r="D881" s="19"/>
      <c r="E881" s="19"/>
      <c r="F881" s="19"/>
      <c r="G881" s="17"/>
      <c r="H881" s="17"/>
      <c r="I881" s="11"/>
      <c r="J881" s="11"/>
      <c r="K881" s="18"/>
      <c r="L881" s="95"/>
    </row>
    <row r="882" spans="1:12" s="12" customFormat="1" x14ac:dyDescent="0.3">
      <c r="A882" s="48">
        <v>856</v>
      </c>
      <c r="B882" s="199"/>
      <c r="C882" s="199"/>
      <c r="D882" s="19"/>
      <c r="E882" s="19"/>
      <c r="F882" s="19"/>
      <c r="G882" s="17"/>
      <c r="H882" s="17"/>
      <c r="I882" s="11"/>
      <c r="J882" s="11"/>
      <c r="K882" s="18"/>
      <c r="L882" s="95"/>
    </row>
    <row r="883" spans="1:12" s="12" customFormat="1" x14ac:dyDescent="0.3">
      <c r="A883" s="48">
        <v>857</v>
      </c>
      <c r="B883" s="199"/>
      <c r="C883" s="199"/>
      <c r="D883" s="19"/>
      <c r="E883" s="19"/>
      <c r="F883" s="19"/>
      <c r="G883" s="17"/>
      <c r="H883" s="17"/>
      <c r="I883" s="11"/>
      <c r="J883" s="11"/>
      <c r="K883" s="18"/>
      <c r="L883" s="95"/>
    </row>
    <row r="884" spans="1:12" s="12" customFormat="1" x14ac:dyDescent="0.3">
      <c r="A884" s="48">
        <v>858</v>
      </c>
      <c r="B884" s="199"/>
      <c r="C884" s="199"/>
      <c r="D884" s="19"/>
      <c r="E884" s="19"/>
      <c r="F884" s="19"/>
      <c r="G884" s="17"/>
      <c r="H884" s="17"/>
      <c r="I884" s="11"/>
      <c r="J884" s="11"/>
      <c r="K884" s="18"/>
      <c r="L884" s="95"/>
    </row>
    <row r="885" spans="1:12" s="12" customFormat="1" x14ac:dyDescent="0.3">
      <c r="A885" s="48">
        <v>859</v>
      </c>
      <c r="B885" s="199"/>
      <c r="C885" s="199"/>
      <c r="D885" s="19"/>
      <c r="E885" s="19"/>
      <c r="F885" s="19"/>
      <c r="G885" s="17"/>
      <c r="H885" s="17"/>
      <c r="I885" s="11"/>
      <c r="J885" s="11"/>
      <c r="K885" s="18"/>
      <c r="L885" s="95"/>
    </row>
    <row r="886" spans="1:12" s="12" customFormat="1" x14ac:dyDescent="0.3">
      <c r="A886" s="48">
        <v>860</v>
      </c>
      <c r="B886" s="199"/>
      <c r="C886" s="199"/>
      <c r="D886" s="19"/>
      <c r="E886" s="19"/>
      <c r="F886" s="19"/>
      <c r="G886" s="17"/>
      <c r="H886" s="17"/>
      <c r="I886" s="11"/>
      <c r="J886" s="11"/>
      <c r="K886" s="18"/>
      <c r="L886" s="95"/>
    </row>
    <row r="887" spans="1:12" s="12" customFormat="1" x14ac:dyDescent="0.3">
      <c r="A887" s="48">
        <v>861</v>
      </c>
      <c r="B887" s="199"/>
      <c r="C887" s="199"/>
      <c r="D887" s="19"/>
      <c r="E887" s="19"/>
      <c r="F887" s="19"/>
      <c r="G887" s="17"/>
      <c r="H887" s="17"/>
      <c r="I887" s="11"/>
      <c r="J887" s="11"/>
      <c r="K887" s="18"/>
      <c r="L887" s="95"/>
    </row>
    <row r="888" spans="1:12" s="12" customFormat="1" x14ac:dyDescent="0.3">
      <c r="A888" s="48">
        <v>862</v>
      </c>
      <c r="B888" s="199"/>
      <c r="C888" s="199"/>
      <c r="D888" s="19"/>
      <c r="E888" s="19"/>
      <c r="F888" s="19"/>
      <c r="G888" s="17"/>
      <c r="H888" s="17"/>
      <c r="I888" s="11"/>
      <c r="J888" s="11"/>
      <c r="K888" s="18"/>
      <c r="L888" s="95"/>
    </row>
    <row r="889" spans="1:12" s="12" customFormat="1" x14ac:dyDescent="0.3">
      <c r="A889" s="48">
        <v>863</v>
      </c>
      <c r="B889" s="199"/>
      <c r="C889" s="199"/>
      <c r="D889" s="19"/>
      <c r="E889" s="19"/>
      <c r="F889" s="19"/>
      <c r="G889" s="17"/>
      <c r="H889" s="17"/>
      <c r="I889" s="11"/>
      <c r="J889" s="11"/>
      <c r="K889" s="18"/>
      <c r="L889" s="95"/>
    </row>
    <row r="890" spans="1:12" s="12" customFormat="1" x14ac:dyDescent="0.3">
      <c r="A890" s="48">
        <v>864</v>
      </c>
      <c r="B890" s="199"/>
      <c r="C890" s="199"/>
      <c r="D890" s="19"/>
      <c r="E890" s="19"/>
      <c r="F890" s="19"/>
      <c r="G890" s="17"/>
      <c r="H890" s="17"/>
      <c r="I890" s="11"/>
      <c r="J890" s="11"/>
      <c r="K890" s="18"/>
      <c r="L890" s="95"/>
    </row>
    <row r="891" spans="1:12" s="12" customFormat="1" x14ac:dyDescent="0.3">
      <c r="A891" s="48">
        <v>865</v>
      </c>
      <c r="B891" s="199"/>
      <c r="C891" s="199"/>
      <c r="D891" s="19"/>
      <c r="E891" s="19"/>
      <c r="F891" s="19"/>
      <c r="G891" s="17"/>
      <c r="H891" s="17"/>
      <c r="I891" s="11"/>
      <c r="J891" s="11"/>
      <c r="K891" s="18"/>
      <c r="L891" s="95"/>
    </row>
    <row r="892" spans="1:12" s="12" customFormat="1" x14ac:dyDescent="0.3">
      <c r="A892" s="48">
        <v>866</v>
      </c>
      <c r="B892" s="199"/>
      <c r="C892" s="199"/>
      <c r="D892" s="19"/>
      <c r="E892" s="19"/>
      <c r="F892" s="19"/>
      <c r="G892" s="17"/>
      <c r="H892" s="17"/>
      <c r="I892" s="11"/>
      <c r="J892" s="11"/>
      <c r="K892" s="18"/>
      <c r="L892" s="95"/>
    </row>
    <row r="893" spans="1:12" s="12" customFormat="1" x14ac:dyDescent="0.3">
      <c r="A893" s="48">
        <v>867</v>
      </c>
      <c r="B893" s="199"/>
      <c r="C893" s="199"/>
      <c r="D893" s="19"/>
      <c r="E893" s="19"/>
      <c r="F893" s="19"/>
      <c r="G893" s="17"/>
      <c r="H893" s="17"/>
      <c r="I893" s="11"/>
      <c r="J893" s="11"/>
      <c r="K893" s="18"/>
      <c r="L893" s="95"/>
    </row>
    <row r="894" spans="1:12" s="12" customFormat="1" x14ac:dyDescent="0.3">
      <c r="A894" s="48">
        <v>868</v>
      </c>
      <c r="B894" s="199"/>
      <c r="C894" s="199"/>
      <c r="D894" s="19"/>
      <c r="E894" s="19"/>
      <c r="F894" s="19"/>
      <c r="G894" s="17"/>
      <c r="H894" s="17"/>
      <c r="I894" s="11"/>
      <c r="J894" s="11"/>
      <c r="K894" s="18"/>
      <c r="L894" s="95"/>
    </row>
    <row r="895" spans="1:12" s="12" customFormat="1" x14ac:dyDescent="0.3">
      <c r="A895" s="48">
        <v>869</v>
      </c>
      <c r="B895" s="199"/>
      <c r="C895" s="199"/>
      <c r="D895" s="19"/>
      <c r="E895" s="19"/>
      <c r="F895" s="19"/>
      <c r="G895" s="17"/>
      <c r="H895" s="17"/>
      <c r="I895" s="11"/>
      <c r="J895" s="11"/>
      <c r="K895" s="18"/>
      <c r="L895" s="95"/>
    </row>
    <row r="896" spans="1:12" s="12" customFormat="1" x14ac:dyDescent="0.3">
      <c r="A896" s="48">
        <v>870</v>
      </c>
      <c r="B896" s="199"/>
      <c r="C896" s="199"/>
      <c r="D896" s="19"/>
      <c r="E896" s="19"/>
      <c r="F896" s="19"/>
      <c r="G896" s="17"/>
      <c r="H896" s="17"/>
      <c r="I896" s="11"/>
      <c r="J896" s="11"/>
      <c r="K896" s="18"/>
      <c r="L896" s="95"/>
    </row>
    <row r="897" spans="1:12" s="12" customFormat="1" x14ac:dyDescent="0.3">
      <c r="A897" s="48">
        <v>871</v>
      </c>
      <c r="B897" s="199"/>
      <c r="C897" s="199"/>
      <c r="D897" s="19"/>
      <c r="E897" s="19"/>
      <c r="F897" s="19"/>
      <c r="G897" s="17"/>
      <c r="H897" s="17"/>
      <c r="I897" s="11"/>
      <c r="J897" s="11"/>
      <c r="K897" s="18"/>
      <c r="L897" s="95"/>
    </row>
    <row r="898" spans="1:12" s="12" customFormat="1" x14ac:dyDescent="0.3">
      <c r="A898" s="48">
        <v>872</v>
      </c>
      <c r="B898" s="199"/>
      <c r="C898" s="199"/>
      <c r="D898" s="19"/>
      <c r="E898" s="19"/>
      <c r="F898" s="19"/>
      <c r="G898" s="17"/>
      <c r="H898" s="17"/>
      <c r="I898" s="11"/>
      <c r="J898" s="11"/>
      <c r="K898" s="18"/>
      <c r="L898" s="95"/>
    </row>
    <row r="899" spans="1:12" s="12" customFormat="1" x14ac:dyDescent="0.3">
      <c r="A899" s="48">
        <v>873</v>
      </c>
      <c r="B899" s="199"/>
      <c r="C899" s="199"/>
      <c r="D899" s="19"/>
      <c r="E899" s="19"/>
      <c r="F899" s="19"/>
      <c r="G899" s="17"/>
      <c r="H899" s="17"/>
      <c r="I899" s="11"/>
      <c r="J899" s="11"/>
      <c r="K899" s="18"/>
      <c r="L899" s="95"/>
    </row>
    <row r="900" spans="1:12" s="12" customFormat="1" x14ac:dyDescent="0.3">
      <c r="A900" s="48">
        <v>874</v>
      </c>
      <c r="B900" s="199"/>
      <c r="C900" s="199"/>
      <c r="D900" s="19"/>
      <c r="E900" s="19"/>
      <c r="F900" s="19"/>
      <c r="G900" s="17"/>
      <c r="H900" s="17"/>
      <c r="I900" s="11"/>
      <c r="J900" s="11"/>
      <c r="K900" s="18"/>
      <c r="L900" s="95"/>
    </row>
    <row r="901" spans="1:12" s="12" customFormat="1" x14ac:dyDescent="0.3">
      <c r="A901" s="48">
        <v>875</v>
      </c>
      <c r="B901" s="199"/>
      <c r="C901" s="199"/>
      <c r="D901" s="19"/>
      <c r="E901" s="19"/>
      <c r="F901" s="19"/>
      <c r="G901" s="17"/>
      <c r="H901" s="17"/>
      <c r="I901" s="11"/>
      <c r="J901" s="11"/>
      <c r="K901" s="18"/>
      <c r="L901" s="95"/>
    </row>
    <row r="902" spans="1:12" s="12" customFormat="1" x14ac:dyDescent="0.3">
      <c r="A902" s="48">
        <v>876</v>
      </c>
      <c r="B902" s="199"/>
      <c r="C902" s="199"/>
      <c r="D902" s="19"/>
      <c r="E902" s="19"/>
      <c r="F902" s="19"/>
      <c r="G902" s="17"/>
      <c r="H902" s="17"/>
      <c r="I902" s="11"/>
      <c r="J902" s="11"/>
      <c r="K902" s="18"/>
      <c r="L902" s="95"/>
    </row>
    <row r="903" spans="1:12" s="12" customFormat="1" x14ac:dyDescent="0.3">
      <c r="A903" s="48">
        <v>877</v>
      </c>
      <c r="B903" s="199"/>
      <c r="C903" s="199"/>
      <c r="D903" s="19"/>
      <c r="E903" s="19"/>
      <c r="F903" s="19"/>
      <c r="G903" s="17"/>
      <c r="H903" s="17"/>
      <c r="I903" s="11"/>
      <c r="J903" s="11"/>
      <c r="K903" s="18"/>
      <c r="L903" s="95"/>
    </row>
    <row r="904" spans="1:12" s="12" customFormat="1" x14ac:dyDescent="0.3">
      <c r="A904" s="48">
        <v>878</v>
      </c>
      <c r="B904" s="199"/>
      <c r="C904" s="199"/>
      <c r="D904" s="19"/>
      <c r="E904" s="19"/>
      <c r="F904" s="19"/>
      <c r="G904" s="17"/>
      <c r="H904" s="17"/>
      <c r="I904" s="11"/>
      <c r="J904" s="11"/>
      <c r="K904" s="18"/>
      <c r="L904" s="95"/>
    </row>
    <row r="905" spans="1:12" s="12" customFormat="1" x14ac:dyDescent="0.3">
      <c r="A905" s="48">
        <v>879</v>
      </c>
      <c r="B905" s="199"/>
      <c r="C905" s="199"/>
      <c r="D905" s="19"/>
      <c r="E905" s="19"/>
      <c r="F905" s="19"/>
      <c r="G905" s="17"/>
      <c r="H905" s="17"/>
      <c r="I905" s="11"/>
      <c r="J905" s="11"/>
      <c r="K905" s="18"/>
      <c r="L905" s="95"/>
    </row>
    <row r="906" spans="1:12" s="12" customFormat="1" x14ac:dyDescent="0.3">
      <c r="A906" s="48">
        <v>880</v>
      </c>
      <c r="B906" s="199"/>
      <c r="C906" s="199"/>
      <c r="D906" s="19"/>
      <c r="E906" s="19"/>
      <c r="F906" s="19"/>
      <c r="G906" s="17"/>
      <c r="H906" s="17"/>
      <c r="I906" s="11"/>
      <c r="J906" s="11"/>
      <c r="K906" s="18"/>
      <c r="L906" s="95"/>
    </row>
    <row r="907" spans="1:12" s="12" customFormat="1" x14ac:dyDescent="0.3">
      <c r="A907" s="48">
        <v>881</v>
      </c>
      <c r="B907" s="199"/>
      <c r="C907" s="199"/>
      <c r="D907" s="19"/>
      <c r="E907" s="19"/>
      <c r="F907" s="19"/>
      <c r="G907" s="17"/>
      <c r="H907" s="17"/>
      <c r="I907" s="11"/>
      <c r="J907" s="11"/>
      <c r="K907" s="18"/>
      <c r="L907" s="95"/>
    </row>
    <row r="908" spans="1:12" s="12" customFormat="1" x14ac:dyDescent="0.3">
      <c r="A908" s="48">
        <v>882</v>
      </c>
      <c r="B908" s="199"/>
      <c r="C908" s="199"/>
      <c r="D908" s="19"/>
      <c r="E908" s="19"/>
      <c r="F908" s="19"/>
      <c r="G908" s="17"/>
      <c r="H908" s="17"/>
      <c r="I908" s="11"/>
      <c r="J908" s="11"/>
      <c r="K908" s="18"/>
      <c r="L908" s="95"/>
    </row>
    <row r="909" spans="1:12" s="12" customFormat="1" x14ac:dyDescent="0.3">
      <c r="A909" s="48">
        <v>883</v>
      </c>
      <c r="B909" s="199"/>
      <c r="C909" s="199"/>
      <c r="D909" s="19"/>
      <c r="E909" s="19"/>
      <c r="F909" s="19"/>
      <c r="G909" s="17"/>
      <c r="H909" s="17"/>
      <c r="I909" s="11"/>
      <c r="J909" s="11"/>
      <c r="K909" s="18"/>
      <c r="L909" s="95"/>
    </row>
    <row r="910" spans="1:12" s="12" customFormat="1" x14ac:dyDescent="0.3">
      <c r="A910" s="48">
        <v>884</v>
      </c>
      <c r="B910" s="199"/>
      <c r="C910" s="199"/>
      <c r="D910" s="19"/>
      <c r="E910" s="19"/>
      <c r="F910" s="19"/>
      <c r="G910" s="17"/>
      <c r="H910" s="17"/>
      <c r="I910" s="11"/>
      <c r="J910" s="11"/>
      <c r="K910" s="18"/>
      <c r="L910" s="95"/>
    </row>
    <row r="911" spans="1:12" s="12" customFormat="1" x14ac:dyDescent="0.3">
      <c r="A911" s="48">
        <v>885</v>
      </c>
      <c r="B911" s="199"/>
      <c r="C911" s="199"/>
      <c r="D911" s="19"/>
      <c r="E911" s="19"/>
      <c r="F911" s="19"/>
      <c r="G911" s="17"/>
      <c r="H911" s="17"/>
      <c r="I911" s="11"/>
      <c r="J911" s="11"/>
      <c r="K911" s="18"/>
      <c r="L911" s="95"/>
    </row>
    <row r="912" spans="1:12" s="12" customFormat="1" x14ac:dyDescent="0.3">
      <c r="A912" s="48">
        <v>886</v>
      </c>
      <c r="B912" s="199"/>
      <c r="C912" s="199"/>
      <c r="D912" s="19"/>
      <c r="E912" s="19"/>
      <c r="F912" s="19"/>
      <c r="G912" s="17"/>
      <c r="H912" s="17"/>
      <c r="I912" s="11"/>
      <c r="J912" s="11"/>
      <c r="K912" s="18"/>
      <c r="L912" s="95"/>
    </row>
    <row r="913" spans="1:12" s="12" customFormat="1" x14ac:dyDescent="0.3">
      <c r="A913" s="48">
        <v>887</v>
      </c>
      <c r="B913" s="199"/>
      <c r="C913" s="199"/>
      <c r="D913" s="19"/>
      <c r="E913" s="19"/>
      <c r="F913" s="19"/>
      <c r="G913" s="17"/>
      <c r="H913" s="17"/>
      <c r="I913" s="11"/>
      <c r="J913" s="11"/>
      <c r="K913" s="18"/>
      <c r="L913" s="95"/>
    </row>
    <row r="914" spans="1:12" s="12" customFormat="1" x14ac:dyDescent="0.3">
      <c r="A914" s="48">
        <v>888</v>
      </c>
      <c r="B914" s="199"/>
      <c r="C914" s="199"/>
      <c r="D914" s="19"/>
      <c r="E914" s="19"/>
      <c r="F914" s="19"/>
      <c r="G914" s="17"/>
      <c r="H914" s="17"/>
      <c r="I914" s="11"/>
      <c r="J914" s="11"/>
      <c r="K914" s="18"/>
      <c r="L914" s="95"/>
    </row>
    <row r="915" spans="1:12" s="12" customFormat="1" x14ac:dyDescent="0.3">
      <c r="A915" s="48">
        <v>889</v>
      </c>
      <c r="B915" s="199"/>
      <c r="C915" s="199"/>
      <c r="D915" s="19"/>
      <c r="E915" s="19"/>
      <c r="F915" s="19"/>
      <c r="G915" s="17"/>
      <c r="H915" s="17"/>
      <c r="I915" s="11"/>
      <c r="J915" s="11"/>
      <c r="K915" s="18"/>
      <c r="L915" s="95"/>
    </row>
    <row r="916" spans="1:12" s="12" customFormat="1" x14ac:dyDescent="0.3">
      <c r="A916" s="48">
        <v>890</v>
      </c>
      <c r="B916" s="199"/>
      <c r="C916" s="199"/>
      <c r="D916" s="19"/>
      <c r="E916" s="19"/>
      <c r="F916" s="19"/>
      <c r="G916" s="17"/>
      <c r="H916" s="17"/>
      <c r="I916" s="11"/>
      <c r="J916" s="11"/>
      <c r="K916" s="18"/>
      <c r="L916" s="95"/>
    </row>
    <row r="917" spans="1:12" s="12" customFormat="1" x14ac:dyDescent="0.3">
      <c r="A917" s="48">
        <v>891</v>
      </c>
      <c r="B917" s="199"/>
      <c r="C917" s="199"/>
      <c r="D917" s="19"/>
      <c r="E917" s="19"/>
      <c r="F917" s="19"/>
      <c r="G917" s="17"/>
      <c r="H917" s="17"/>
      <c r="I917" s="11"/>
      <c r="J917" s="11"/>
      <c r="K917" s="18"/>
      <c r="L917" s="95"/>
    </row>
    <row r="918" spans="1:12" s="12" customFormat="1" x14ac:dyDescent="0.3">
      <c r="A918" s="48">
        <v>892</v>
      </c>
      <c r="B918" s="199"/>
      <c r="C918" s="199"/>
      <c r="D918" s="19"/>
      <c r="E918" s="19"/>
      <c r="F918" s="19"/>
      <c r="G918" s="17"/>
      <c r="H918" s="17"/>
      <c r="I918" s="11"/>
      <c r="J918" s="11"/>
      <c r="K918" s="18"/>
      <c r="L918" s="95"/>
    </row>
    <row r="919" spans="1:12" s="12" customFormat="1" x14ac:dyDescent="0.3">
      <c r="A919" s="48">
        <v>893</v>
      </c>
      <c r="B919" s="199"/>
      <c r="C919" s="199"/>
      <c r="D919" s="19"/>
      <c r="E919" s="19"/>
      <c r="F919" s="19"/>
      <c r="G919" s="17"/>
      <c r="H919" s="17"/>
      <c r="I919" s="11"/>
      <c r="J919" s="11"/>
      <c r="K919" s="18"/>
      <c r="L919" s="95"/>
    </row>
    <row r="920" spans="1:12" s="12" customFormat="1" x14ac:dyDescent="0.3">
      <c r="A920" s="48">
        <v>894</v>
      </c>
      <c r="B920" s="199"/>
      <c r="C920" s="199"/>
      <c r="D920" s="19"/>
      <c r="E920" s="19"/>
      <c r="F920" s="19"/>
      <c r="G920" s="17"/>
      <c r="H920" s="17"/>
      <c r="I920" s="11"/>
      <c r="J920" s="11"/>
      <c r="K920" s="18"/>
      <c r="L920" s="95"/>
    </row>
    <row r="921" spans="1:12" s="12" customFormat="1" x14ac:dyDescent="0.3">
      <c r="A921" s="48">
        <v>895</v>
      </c>
      <c r="B921" s="199"/>
      <c r="C921" s="199"/>
      <c r="D921" s="19"/>
      <c r="E921" s="19"/>
      <c r="F921" s="19"/>
      <c r="G921" s="17"/>
      <c r="H921" s="17"/>
      <c r="I921" s="11"/>
      <c r="J921" s="11"/>
      <c r="K921" s="18"/>
      <c r="L921" s="95"/>
    </row>
    <row r="922" spans="1:12" s="12" customFormat="1" x14ac:dyDescent="0.3">
      <c r="A922" s="48">
        <v>896</v>
      </c>
      <c r="B922" s="199"/>
      <c r="C922" s="199"/>
      <c r="D922" s="19"/>
      <c r="E922" s="19"/>
      <c r="F922" s="19"/>
      <c r="G922" s="17"/>
      <c r="H922" s="17"/>
      <c r="I922" s="11"/>
      <c r="J922" s="11"/>
      <c r="K922" s="18"/>
      <c r="L922" s="95"/>
    </row>
    <row r="923" spans="1:12" s="12" customFormat="1" x14ac:dyDescent="0.3">
      <c r="A923" s="48">
        <v>897</v>
      </c>
      <c r="B923" s="199"/>
      <c r="C923" s="199"/>
      <c r="D923" s="19"/>
      <c r="E923" s="19"/>
      <c r="F923" s="19"/>
      <c r="G923" s="17"/>
      <c r="H923" s="17"/>
      <c r="I923" s="11"/>
      <c r="J923" s="11"/>
      <c r="K923" s="18"/>
      <c r="L923" s="95"/>
    </row>
    <row r="924" spans="1:12" s="12" customFormat="1" x14ac:dyDescent="0.3">
      <c r="A924" s="48">
        <v>898</v>
      </c>
      <c r="B924" s="199"/>
      <c r="C924" s="199"/>
      <c r="D924" s="19"/>
      <c r="E924" s="19"/>
      <c r="F924" s="19"/>
      <c r="G924" s="17"/>
      <c r="H924" s="17"/>
      <c r="I924" s="11"/>
      <c r="J924" s="11"/>
      <c r="K924" s="18"/>
      <c r="L924" s="95"/>
    </row>
    <row r="925" spans="1:12" s="12" customFormat="1" x14ac:dyDescent="0.3">
      <c r="A925" s="48">
        <v>899</v>
      </c>
      <c r="B925" s="199"/>
      <c r="C925" s="199"/>
      <c r="D925" s="19"/>
      <c r="E925" s="19"/>
      <c r="F925" s="19"/>
      <c r="G925" s="17"/>
      <c r="H925" s="17"/>
      <c r="I925" s="11"/>
      <c r="J925" s="11"/>
      <c r="K925" s="18"/>
      <c r="L925" s="95"/>
    </row>
    <row r="926" spans="1:12" s="12" customFormat="1" x14ac:dyDescent="0.3">
      <c r="A926" s="48">
        <v>900</v>
      </c>
      <c r="B926" s="199"/>
      <c r="C926" s="199"/>
      <c r="D926" s="19"/>
      <c r="E926" s="19"/>
      <c r="F926" s="19"/>
      <c r="G926" s="17"/>
      <c r="H926" s="17"/>
      <c r="I926" s="11"/>
      <c r="J926" s="11"/>
      <c r="K926" s="18"/>
      <c r="L926" s="95"/>
    </row>
    <row r="927" spans="1:12" s="12" customFormat="1" x14ac:dyDescent="0.3">
      <c r="A927" s="48">
        <v>901</v>
      </c>
      <c r="B927" s="199"/>
      <c r="C927" s="199"/>
      <c r="D927" s="19"/>
      <c r="E927" s="19"/>
      <c r="F927" s="19"/>
      <c r="G927" s="17"/>
      <c r="H927" s="17"/>
      <c r="I927" s="11"/>
      <c r="J927" s="11"/>
      <c r="K927" s="18"/>
      <c r="L927" s="95"/>
    </row>
    <row r="928" spans="1:12" s="12" customFormat="1" x14ac:dyDescent="0.3">
      <c r="A928" s="48">
        <v>902</v>
      </c>
      <c r="B928" s="199"/>
      <c r="C928" s="199"/>
      <c r="D928" s="19"/>
      <c r="E928" s="19"/>
      <c r="F928" s="19"/>
      <c r="G928" s="17"/>
      <c r="H928" s="17"/>
      <c r="I928" s="11"/>
      <c r="J928" s="11"/>
      <c r="K928" s="18"/>
      <c r="L928" s="95"/>
    </row>
    <row r="929" spans="1:12" s="12" customFormat="1" x14ac:dyDescent="0.3">
      <c r="A929" s="48">
        <v>903</v>
      </c>
      <c r="B929" s="199"/>
      <c r="C929" s="199"/>
      <c r="D929" s="19"/>
      <c r="E929" s="19"/>
      <c r="F929" s="19"/>
      <c r="G929" s="17"/>
      <c r="H929" s="17"/>
      <c r="I929" s="11"/>
      <c r="J929" s="11"/>
      <c r="K929" s="18"/>
      <c r="L929" s="95"/>
    </row>
    <row r="930" spans="1:12" s="12" customFormat="1" x14ac:dyDescent="0.3">
      <c r="A930" s="48">
        <v>904</v>
      </c>
      <c r="B930" s="199"/>
      <c r="C930" s="199"/>
      <c r="D930" s="19"/>
      <c r="E930" s="19"/>
      <c r="F930" s="19"/>
      <c r="G930" s="17"/>
      <c r="H930" s="17"/>
      <c r="I930" s="11"/>
      <c r="J930" s="11"/>
      <c r="K930" s="18"/>
      <c r="L930" s="95"/>
    </row>
    <row r="931" spans="1:12" s="12" customFormat="1" x14ac:dyDescent="0.3">
      <c r="A931" s="48">
        <v>905</v>
      </c>
      <c r="B931" s="199"/>
      <c r="C931" s="199"/>
      <c r="D931" s="19"/>
      <c r="E931" s="19"/>
      <c r="F931" s="19"/>
      <c r="G931" s="17"/>
      <c r="H931" s="17"/>
      <c r="I931" s="11"/>
      <c r="J931" s="11"/>
      <c r="K931" s="18"/>
      <c r="L931" s="95"/>
    </row>
    <row r="932" spans="1:12" s="12" customFormat="1" x14ac:dyDescent="0.3">
      <c r="A932" s="48">
        <v>906</v>
      </c>
      <c r="B932" s="199"/>
      <c r="C932" s="199"/>
      <c r="D932" s="19"/>
      <c r="E932" s="19"/>
      <c r="F932" s="19"/>
      <c r="G932" s="17"/>
      <c r="H932" s="17"/>
      <c r="I932" s="11"/>
      <c r="J932" s="11"/>
      <c r="K932" s="18"/>
      <c r="L932" s="95"/>
    </row>
    <row r="933" spans="1:12" s="12" customFormat="1" x14ac:dyDescent="0.3">
      <c r="A933" s="48">
        <v>907</v>
      </c>
      <c r="B933" s="199"/>
      <c r="C933" s="199"/>
      <c r="D933" s="19"/>
      <c r="E933" s="19"/>
      <c r="F933" s="19"/>
      <c r="G933" s="17"/>
      <c r="H933" s="17"/>
      <c r="I933" s="11"/>
      <c r="J933" s="11"/>
      <c r="K933" s="18"/>
      <c r="L933" s="95"/>
    </row>
    <row r="934" spans="1:12" s="12" customFormat="1" x14ac:dyDescent="0.3">
      <c r="A934" s="48">
        <v>908</v>
      </c>
      <c r="B934" s="199"/>
      <c r="C934" s="199"/>
      <c r="D934" s="19"/>
      <c r="E934" s="19"/>
      <c r="F934" s="19"/>
      <c r="G934" s="17"/>
      <c r="H934" s="17"/>
      <c r="I934" s="11"/>
      <c r="J934" s="11"/>
      <c r="K934" s="18"/>
      <c r="L934" s="95"/>
    </row>
    <row r="935" spans="1:12" s="12" customFormat="1" x14ac:dyDescent="0.3">
      <c r="A935" s="48">
        <v>909</v>
      </c>
      <c r="B935" s="199"/>
      <c r="C935" s="199"/>
      <c r="D935" s="19"/>
      <c r="E935" s="19"/>
      <c r="F935" s="19"/>
      <c r="G935" s="17"/>
      <c r="H935" s="17"/>
      <c r="I935" s="11"/>
      <c r="J935" s="11"/>
      <c r="K935" s="18"/>
      <c r="L935" s="95"/>
    </row>
    <row r="936" spans="1:12" s="12" customFormat="1" x14ac:dyDescent="0.3">
      <c r="A936" s="48">
        <v>910</v>
      </c>
      <c r="B936" s="199"/>
      <c r="C936" s="199"/>
      <c r="D936" s="19"/>
      <c r="E936" s="19"/>
      <c r="F936" s="19"/>
      <c r="G936" s="17"/>
      <c r="H936" s="17"/>
      <c r="I936" s="11"/>
      <c r="J936" s="11"/>
      <c r="K936" s="18"/>
      <c r="L936" s="95"/>
    </row>
    <row r="937" spans="1:12" s="12" customFormat="1" x14ac:dyDescent="0.3">
      <c r="A937" s="48">
        <v>911</v>
      </c>
      <c r="B937" s="199"/>
      <c r="C937" s="199"/>
      <c r="D937" s="19"/>
      <c r="E937" s="19"/>
      <c r="F937" s="19"/>
      <c r="G937" s="17"/>
      <c r="H937" s="17"/>
      <c r="I937" s="11"/>
      <c r="J937" s="11"/>
      <c r="K937" s="18"/>
      <c r="L937" s="95"/>
    </row>
    <row r="938" spans="1:12" s="12" customFormat="1" x14ac:dyDescent="0.3">
      <c r="A938" s="48">
        <v>912</v>
      </c>
      <c r="B938" s="199"/>
      <c r="C938" s="199"/>
      <c r="D938" s="19"/>
      <c r="E938" s="19"/>
      <c r="F938" s="19"/>
      <c r="G938" s="17"/>
      <c r="H938" s="17"/>
      <c r="I938" s="11"/>
      <c r="J938" s="11"/>
      <c r="K938" s="18"/>
      <c r="L938" s="95"/>
    </row>
    <row r="939" spans="1:12" s="12" customFormat="1" x14ac:dyDescent="0.3">
      <c r="A939" s="48">
        <v>913</v>
      </c>
      <c r="B939" s="199"/>
      <c r="C939" s="199"/>
      <c r="D939" s="19"/>
      <c r="E939" s="19"/>
      <c r="F939" s="19"/>
      <c r="G939" s="17"/>
      <c r="H939" s="17"/>
      <c r="I939" s="11"/>
      <c r="J939" s="11"/>
      <c r="K939" s="18"/>
      <c r="L939" s="95"/>
    </row>
    <row r="940" spans="1:12" s="12" customFormat="1" x14ac:dyDescent="0.3">
      <c r="A940" s="48">
        <v>914</v>
      </c>
      <c r="B940" s="199"/>
      <c r="C940" s="199"/>
      <c r="D940" s="19"/>
      <c r="E940" s="19"/>
      <c r="F940" s="19"/>
      <c r="G940" s="17"/>
      <c r="H940" s="17"/>
      <c r="I940" s="11"/>
      <c r="J940" s="11"/>
      <c r="K940" s="18"/>
      <c r="L940" s="95"/>
    </row>
    <row r="941" spans="1:12" s="12" customFormat="1" x14ac:dyDescent="0.3">
      <c r="A941" s="48">
        <v>915</v>
      </c>
      <c r="B941" s="199"/>
      <c r="C941" s="199"/>
      <c r="D941" s="19"/>
      <c r="E941" s="19"/>
      <c r="F941" s="19"/>
      <c r="G941" s="17"/>
      <c r="H941" s="17"/>
      <c r="I941" s="11"/>
      <c r="J941" s="11"/>
      <c r="K941" s="18"/>
      <c r="L941" s="95"/>
    </row>
    <row r="942" spans="1:12" s="12" customFormat="1" x14ac:dyDescent="0.3">
      <c r="A942" s="48">
        <v>916</v>
      </c>
      <c r="B942" s="199"/>
      <c r="C942" s="199"/>
      <c r="D942" s="19"/>
      <c r="E942" s="19"/>
      <c r="F942" s="19"/>
      <c r="G942" s="17"/>
      <c r="H942" s="17"/>
      <c r="I942" s="11"/>
      <c r="J942" s="11"/>
      <c r="K942" s="18"/>
      <c r="L942" s="95"/>
    </row>
    <row r="943" spans="1:12" s="12" customFormat="1" x14ac:dyDescent="0.3">
      <c r="A943" s="48">
        <v>917</v>
      </c>
      <c r="B943" s="199"/>
      <c r="C943" s="199"/>
      <c r="D943" s="19"/>
      <c r="E943" s="19"/>
      <c r="F943" s="19"/>
      <c r="G943" s="17"/>
      <c r="H943" s="17"/>
      <c r="I943" s="11"/>
      <c r="J943" s="11"/>
      <c r="K943" s="18"/>
      <c r="L943" s="95"/>
    </row>
    <row r="944" spans="1:12" s="12" customFormat="1" x14ac:dyDescent="0.3">
      <c r="A944" s="48">
        <v>918</v>
      </c>
      <c r="B944" s="199"/>
      <c r="C944" s="199"/>
      <c r="D944" s="19"/>
      <c r="E944" s="19"/>
      <c r="F944" s="19"/>
      <c r="G944" s="17"/>
      <c r="H944" s="17"/>
      <c r="I944" s="11"/>
      <c r="J944" s="11"/>
      <c r="K944" s="18"/>
      <c r="L944" s="95"/>
    </row>
    <row r="945" spans="1:12" s="12" customFormat="1" x14ac:dyDescent="0.3">
      <c r="A945" s="48">
        <v>919</v>
      </c>
      <c r="B945" s="199"/>
      <c r="C945" s="199"/>
      <c r="D945" s="19"/>
      <c r="E945" s="19"/>
      <c r="F945" s="19"/>
      <c r="G945" s="17"/>
      <c r="H945" s="17"/>
      <c r="I945" s="11"/>
      <c r="J945" s="11"/>
      <c r="K945" s="18"/>
      <c r="L945" s="95"/>
    </row>
    <row r="946" spans="1:12" s="12" customFormat="1" x14ac:dyDescent="0.3">
      <c r="A946" s="48">
        <v>920</v>
      </c>
      <c r="B946" s="199"/>
      <c r="C946" s="199"/>
      <c r="D946" s="19"/>
      <c r="E946" s="19"/>
      <c r="F946" s="19"/>
      <c r="G946" s="17"/>
      <c r="H946" s="17"/>
      <c r="I946" s="11"/>
      <c r="J946" s="11"/>
      <c r="K946" s="18"/>
      <c r="L946" s="95"/>
    </row>
    <row r="947" spans="1:12" s="12" customFormat="1" x14ac:dyDescent="0.3">
      <c r="A947" s="48">
        <v>921</v>
      </c>
      <c r="B947" s="199"/>
      <c r="C947" s="199"/>
      <c r="D947" s="19"/>
      <c r="E947" s="19"/>
      <c r="F947" s="19"/>
      <c r="G947" s="17"/>
      <c r="H947" s="17"/>
      <c r="I947" s="11"/>
      <c r="J947" s="11"/>
      <c r="K947" s="18"/>
      <c r="L947" s="95"/>
    </row>
    <row r="948" spans="1:12" s="12" customFormat="1" x14ac:dyDescent="0.3">
      <c r="A948" s="48">
        <v>922</v>
      </c>
      <c r="B948" s="199"/>
      <c r="C948" s="199"/>
      <c r="D948" s="19"/>
      <c r="E948" s="19"/>
      <c r="F948" s="19"/>
      <c r="G948" s="17"/>
      <c r="H948" s="17"/>
      <c r="I948" s="11"/>
      <c r="J948" s="11"/>
      <c r="K948" s="18"/>
      <c r="L948" s="95"/>
    </row>
    <row r="949" spans="1:12" s="12" customFormat="1" x14ac:dyDescent="0.3">
      <c r="A949" s="48">
        <v>923</v>
      </c>
      <c r="B949" s="199"/>
      <c r="C949" s="199"/>
      <c r="D949" s="19"/>
      <c r="E949" s="19"/>
      <c r="F949" s="19"/>
      <c r="G949" s="17"/>
      <c r="H949" s="17"/>
      <c r="I949" s="11"/>
      <c r="J949" s="11"/>
      <c r="K949" s="18"/>
      <c r="L949" s="95"/>
    </row>
    <row r="950" spans="1:12" s="12" customFormat="1" x14ac:dyDescent="0.3">
      <c r="A950" s="48">
        <v>924</v>
      </c>
      <c r="B950" s="199"/>
      <c r="C950" s="199"/>
      <c r="D950" s="19"/>
      <c r="E950" s="19"/>
      <c r="F950" s="19"/>
      <c r="G950" s="17"/>
      <c r="H950" s="17"/>
      <c r="I950" s="11"/>
      <c r="J950" s="11"/>
      <c r="K950" s="18"/>
      <c r="L950" s="95"/>
    </row>
    <row r="951" spans="1:12" s="12" customFormat="1" x14ac:dyDescent="0.3">
      <c r="A951" s="48">
        <v>925</v>
      </c>
      <c r="B951" s="199"/>
      <c r="C951" s="199"/>
      <c r="D951" s="19"/>
      <c r="E951" s="19"/>
      <c r="F951" s="19"/>
      <c r="G951" s="17"/>
      <c r="H951" s="17"/>
      <c r="I951" s="11"/>
      <c r="J951" s="11"/>
      <c r="K951" s="18"/>
      <c r="L951" s="95"/>
    </row>
    <row r="952" spans="1:12" s="12" customFormat="1" x14ac:dyDescent="0.3">
      <c r="A952" s="48">
        <v>926</v>
      </c>
      <c r="B952" s="199"/>
      <c r="C952" s="199"/>
      <c r="D952" s="19"/>
      <c r="E952" s="19"/>
      <c r="F952" s="19"/>
      <c r="G952" s="17"/>
      <c r="H952" s="17"/>
      <c r="I952" s="11"/>
      <c r="J952" s="11"/>
      <c r="K952" s="18"/>
      <c r="L952" s="95"/>
    </row>
    <row r="953" spans="1:12" s="12" customFormat="1" x14ac:dyDescent="0.3">
      <c r="A953" s="48">
        <v>927</v>
      </c>
      <c r="B953" s="199"/>
      <c r="C953" s="199"/>
      <c r="D953" s="19"/>
      <c r="E953" s="19"/>
      <c r="F953" s="19"/>
      <c r="G953" s="17"/>
      <c r="H953" s="17"/>
      <c r="I953" s="11"/>
      <c r="J953" s="11"/>
      <c r="K953" s="18"/>
      <c r="L953" s="95"/>
    </row>
    <row r="954" spans="1:12" s="12" customFormat="1" x14ac:dyDescent="0.3">
      <c r="A954" s="48">
        <v>928</v>
      </c>
      <c r="B954" s="199"/>
      <c r="C954" s="199"/>
      <c r="D954" s="19"/>
      <c r="E954" s="19"/>
      <c r="F954" s="19"/>
      <c r="G954" s="17"/>
      <c r="H954" s="17"/>
      <c r="I954" s="11"/>
      <c r="J954" s="11"/>
      <c r="K954" s="18"/>
      <c r="L954" s="95"/>
    </row>
    <row r="955" spans="1:12" s="12" customFormat="1" x14ac:dyDescent="0.3">
      <c r="A955" s="48">
        <v>929</v>
      </c>
      <c r="B955" s="199"/>
      <c r="C955" s="199"/>
      <c r="D955" s="19"/>
      <c r="E955" s="19"/>
      <c r="F955" s="19"/>
      <c r="G955" s="17"/>
      <c r="H955" s="17"/>
      <c r="I955" s="11"/>
      <c r="J955" s="11"/>
      <c r="K955" s="18"/>
      <c r="L955" s="95"/>
    </row>
    <row r="956" spans="1:12" s="12" customFormat="1" x14ac:dyDescent="0.3">
      <c r="A956" s="48">
        <v>930</v>
      </c>
      <c r="B956" s="199"/>
      <c r="C956" s="199"/>
      <c r="D956" s="19"/>
      <c r="E956" s="19"/>
      <c r="F956" s="19"/>
      <c r="G956" s="17"/>
      <c r="H956" s="17"/>
      <c r="I956" s="11"/>
      <c r="J956" s="11"/>
      <c r="K956" s="18"/>
      <c r="L956" s="95"/>
    </row>
    <row r="957" spans="1:12" s="12" customFormat="1" x14ac:dyDescent="0.3">
      <c r="A957" s="48">
        <v>931</v>
      </c>
      <c r="B957" s="199"/>
      <c r="C957" s="199"/>
      <c r="D957" s="19"/>
      <c r="E957" s="19"/>
      <c r="F957" s="19"/>
      <c r="G957" s="17"/>
      <c r="H957" s="17"/>
      <c r="I957" s="11"/>
      <c r="J957" s="11"/>
      <c r="K957" s="18"/>
      <c r="L957" s="95"/>
    </row>
    <row r="958" spans="1:12" s="12" customFormat="1" x14ac:dyDescent="0.3">
      <c r="A958" s="48">
        <v>932</v>
      </c>
      <c r="B958" s="199"/>
      <c r="C958" s="199"/>
      <c r="D958" s="19"/>
      <c r="E958" s="19"/>
      <c r="F958" s="19"/>
      <c r="G958" s="17"/>
      <c r="H958" s="17"/>
      <c r="I958" s="11"/>
      <c r="J958" s="11"/>
      <c r="K958" s="18"/>
      <c r="L958" s="95"/>
    </row>
    <row r="959" spans="1:12" s="12" customFormat="1" x14ac:dyDescent="0.3">
      <c r="A959" s="48">
        <v>933</v>
      </c>
      <c r="B959" s="199"/>
      <c r="C959" s="199"/>
      <c r="D959" s="19"/>
      <c r="E959" s="19"/>
      <c r="F959" s="19"/>
      <c r="G959" s="17"/>
      <c r="H959" s="17"/>
      <c r="I959" s="11"/>
      <c r="J959" s="11"/>
      <c r="K959" s="18"/>
      <c r="L959" s="95"/>
    </row>
    <row r="960" spans="1:12" s="12" customFormat="1" x14ac:dyDescent="0.3">
      <c r="A960" s="48">
        <v>934</v>
      </c>
      <c r="B960" s="199"/>
      <c r="C960" s="199"/>
      <c r="D960" s="19"/>
      <c r="E960" s="19"/>
      <c r="F960" s="19"/>
      <c r="G960" s="17"/>
      <c r="H960" s="17"/>
      <c r="I960" s="11"/>
      <c r="J960" s="11"/>
      <c r="K960" s="18"/>
      <c r="L960" s="95"/>
    </row>
    <row r="961" spans="1:12" s="12" customFormat="1" x14ac:dyDescent="0.3">
      <c r="A961" s="48">
        <v>935</v>
      </c>
      <c r="B961" s="199"/>
      <c r="C961" s="199"/>
      <c r="D961" s="19"/>
      <c r="E961" s="19"/>
      <c r="F961" s="19"/>
      <c r="G961" s="17"/>
      <c r="H961" s="17"/>
      <c r="I961" s="11"/>
      <c r="J961" s="11"/>
      <c r="K961" s="18"/>
      <c r="L961" s="95"/>
    </row>
    <row r="962" spans="1:12" s="12" customFormat="1" x14ac:dyDescent="0.3">
      <c r="A962" s="48">
        <v>936</v>
      </c>
      <c r="B962" s="199"/>
      <c r="C962" s="199"/>
      <c r="D962" s="19"/>
      <c r="E962" s="19"/>
      <c r="F962" s="19"/>
      <c r="G962" s="17"/>
      <c r="H962" s="17"/>
      <c r="I962" s="11"/>
      <c r="J962" s="11"/>
      <c r="K962" s="18"/>
      <c r="L962" s="95"/>
    </row>
    <row r="963" spans="1:12" s="12" customFormat="1" x14ac:dyDescent="0.3">
      <c r="A963" s="48">
        <v>937</v>
      </c>
      <c r="B963" s="199"/>
      <c r="C963" s="199"/>
      <c r="D963" s="19"/>
      <c r="E963" s="19"/>
      <c r="F963" s="19"/>
      <c r="G963" s="17"/>
      <c r="H963" s="17"/>
      <c r="I963" s="11"/>
      <c r="J963" s="11"/>
      <c r="K963" s="18"/>
      <c r="L963" s="95"/>
    </row>
    <row r="964" spans="1:12" s="12" customFormat="1" x14ac:dyDescent="0.3">
      <c r="A964" s="48">
        <v>938</v>
      </c>
      <c r="B964" s="199"/>
      <c r="C964" s="199"/>
      <c r="D964" s="19"/>
      <c r="E964" s="19"/>
      <c r="F964" s="19"/>
      <c r="G964" s="17"/>
      <c r="H964" s="17"/>
      <c r="I964" s="11"/>
      <c r="J964" s="11"/>
      <c r="K964" s="18"/>
      <c r="L964" s="95"/>
    </row>
    <row r="965" spans="1:12" s="12" customFormat="1" x14ac:dyDescent="0.3">
      <c r="A965" s="48">
        <v>939</v>
      </c>
      <c r="B965" s="199"/>
      <c r="C965" s="199"/>
      <c r="D965" s="19"/>
      <c r="E965" s="19"/>
      <c r="F965" s="19"/>
      <c r="G965" s="17"/>
      <c r="H965" s="17"/>
      <c r="I965" s="11"/>
      <c r="J965" s="11"/>
      <c r="K965" s="18"/>
      <c r="L965" s="95"/>
    </row>
    <row r="966" spans="1:12" s="12" customFormat="1" x14ac:dyDescent="0.3">
      <c r="A966" s="48">
        <v>940</v>
      </c>
      <c r="B966" s="199"/>
      <c r="C966" s="199"/>
      <c r="D966" s="19"/>
      <c r="E966" s="19"/>
      <c r="F966" s="19"/>
      <c r="G966" s="17"/>
      <c r="H966" s="17"/>
      <c r="I966" s="11"/>
      <c r="J966" s="11"/>
      <c r="K966" s="18"/>
      <c r="L966" s="95"/>
    </row>
    <row r="967" spans="1:12" s="12" customFormat="1" x14ac:dyDescent="0.3">
      <c r="A967" s="48">
        <v>941</v>
      </c>
      <c r="B967" s="199"/>
      <c r="C967" s="199"/>
      <c r="D967" s="19"/>
      <c r="E967" s="19"/>
      <c r="F967" s="19"/>
      <c r="G967" s="17"/>
      <c r="H967" s="17"/>
      <c r="I967" s="11"/>
      <c r="J967" s="11"/>
      <c r="K967" s="18"/>
      <c r="L967" s="95"/>
    </row>
    <row r="968" spans="1:12" s="12" customFormat="1" x14ac:dyDescent="0.3">
      <c r="A968" s="48">
        <v>942</v>
      </c>
      <c r="B968" s="199"/>
      <c r="C968" s="199"/>
      <c r="D968" s="19"/>
      <c r="E968" s="19"/>
      <c r="F968" s="19"/>
      <c r="G968" s="17"/>
      <c r="H968" s="17"/>
      <c r="I968" s="11"/>
      <c r="J968" s="11"/>
      <c r="K968" s="18"/>
      <c r="L968" s="95"/>
    </row>
    <row r="969" spans="1:12" s="12" customFormat="1" x14ac:dyDescent="0.3">
      <c r="A969" s="48">
        <v>943</v>
      </c>
      <c r="B969" s="199"/>
      <c r="C969" s="199"/>
      <c r="D969" s="19"/>
      <c r="E969" s="19"/>
      <c r="F969" s="19"/>
      <c r="G969" s="17"/>
      <c r="H969" s="17"/>
      <c r="I969" s="11"/>
      <c r="J969" s="11"/>
      <c r="K969" s="18"/>
      <c r="L969" s="95"/>
    </row>
    <row r="970" spans="1:12" s="12" customFormat="1" x14ac:dyDescent="0.3">
      <c r="A970" s="48">
        <v>944</v>
      </c>
      <c r="B970" s="199"/>
      <c r="C970" s="199"/>
      <c r="D970" s="19"/>
      <c r="E970" s="19"/>
      <c r="F970" s="19"/>
      <c r="G970" s="17"/>
      <c r="H970" s="17"/>
      <c r="I970" s="11"/>
      <c r="J970" s="11"/>
      <c r="K970" s="18"/>
      <c r="L970" s="95"/>
    </row>
    <row r="971" spans="1:12" s="12" customFormat="1" x14ac:dyDescent="0.3">
      <c r="A971" s="48">
        <v>945</v>
      </c>
      <c r="B971" s="199"/>
      <c r="C971" s="199"/>
      <c r="D971" s="19"/>
      <c r="E971" s="19"/>
      <c r="F971" s="19"/>
      <c r="G971" s="17"/>
      <c r="H971" s="17"/>
      <c r="I971" s="11"/>
      <c r="J971" s="11"/>
      <c r="K971" s="18"/>
      <c r="L971" s="95"/>
    </row>
    <row r="972" spans="1:12" s="12" customFormat="1" x14ac:dyDescent="0.3">
      <c r="A972" s="48">
        <v>946</v>
      </c>
      <c r="B972" s="199"/>
      <c r="C972" s="199"/>
      <c r="D972" s="19"/>
      <c r="E972" s="19"/>
      <c r="F972" s="19"/>
      <c r="G972" s="17"/>
      <c r="H972" s="17"/>
      <c r="I972" s="11"/>
      <c r="J972" s="11"/>
      <c r="K972" s="18"/>
      <c r="L972" s="95"/>
    </row>
    <row r="973" spans="1:12" s="12" customFormat="1" x14ac:dyDescent="0.3">
      <c r="A973" s="48">
        <v>947</v>
      </c>
      <c r="B973" s="199"/>
      <c r="C973" s="199"/>
      <c r="D973" s="19"/>
      <c r="E973" s="19"/>
      <c r="F973" s="19"/>
      <c r="G973" s="17"/>
      <c r="H973" s="17"/>
      <c r="I973" s="11"/>
      <c r="J973" s="11"/>
      <c r="K973" s="18"/>
      <c r="L973" s="95"/>
    </row>
    <row r="974" spans="1:12" s="12" customFormat="1" x14ac:dyDescent="0.3">
      <c r="A974" s="48">
        <v>948</v>
      </c>
      <c r="B974" s="199"/>
      <c r="C974" s="199"/>
      <c r="D974" s="19"/>
      <c r="E974" s="19"/>
      <c r="F974" s="19"/>
      <c r="G974" s="17"/>
      <c r="H974" s="17"/>
      <c r="I974" s="11"/>
      <c r="J974" s="11"/>
      <c r="K974" s="18"/>
      <c r="L974" s="95"/>
    </row>
    <row r="975" spans="1:12" s="12" customFormat="1" x14ac:dyDescent="0.3">
      <c r="A975" s="48">
        <v>949</v>
      </c>
      <c r="B975" s="199"/>
      <c r="C975" s="199"/>
      <c r="D975" s="19"/>
      <c r="E975" s="19"/>
      <c r="F975" s="19"/>
      <c r="G975" s="17"/>
      <c r="H975" s="17"/>
      <c r="I975" s="11"/>
      <c r="J975" s="11"/>
      <c r="K975" s="18"/>
      <c r="L975" s="95"/>
    </row>
    <row r="976" spans="1:12" s="12" customFormat="1" x14ac:dyDescent="0.3">
      <c r="A976" s="48">
        <v>950</v>
      </c>
      <c r="B976" s="199"/>
      <c r="C976" s="199"/>
      <c r="D976" s="19"/>
      <c r="E976" s="19"/>
      <c r="F976" s="19"/>
      <c r="G976" s="17"/>
      <c r="H976" s="17"/>
      <c r="I976" s="11"/>
      <c r="J976" s="11"/>
      <c r="K976" s="18"/>
      <c r="L976" s="95"/>
    </row>
    <row r="977" spans="1:12" s="12" customFormat="1" x14ac:dyDescent="0.3">
      <c r="A977" s="48">
        <v>951</v>
      </c>
      <c r="B977" s="199"/>
      <c r="C977" s="199"/>
      <c r="D977" s="19"/>
      <c r="E977" s="19"/>
      <c r="F977" s="19"/>
      <c r="G977" s="17"/>
      <c r="H977" s="17"/>
      <c r="I977" s="11"/>
      <c r="J977" s="11"/>
      <c r="K977" s="18"/>
      <c r="L977" s="95"/>
    </row>
    <row r="978" spans="1:12" s="12" customFormat="1" x14ac:dyDescent="0.3">
      <c r="A978" s="48">
        <v>952</v>
      </c>
      <c r="B978" s="199"/>
      <c r="C978" s="199"/>
      <c r="D978" s="19"/>
      <c r="E978" s="19"/>
      <c r="F978" s="19"/>
      <c r="G978" s="17"/>
      <c r="H978" s="17"/>
      <c r="I978" s="11"/>
      <c r="J978" s="11"/>
      <c r="K978" s="18"/>
      <c r="L978" s="95"/>
    </row>
    <row r="979" spans="1:12" s="12" customFormat="1" x14ac:dyDescent="0.3">
      <c r="A979" s="48">
        <v>953</v>
      </c>
      <c r="B979" s="199"/>
      <c r="C979" s="199"/>
      <c r="D979" s="19"/>
      <c r="E979" s="19"/>
      <c r="F979" s="19"/>
      <c r="G979" s="17"/>
      <c r="H979" s="17"/>
      <c r="I979" s="11"/>
      <c r="J979" s="11"/>
      <c r="K979" s="18"/>
      <c r="L979" s="95"/>
    </row>
    <row r="980" spans="1:12" s="12" customFormat="1" x14ac:dyDescent="0.3">
      <c r="A980" s="48">
        <v>954</v>
      </c>
      <c r="B980" s="199"/>
      <c r="C980" s="199"/>
      <c r="D980" s="19"/>
      <c r="E980" s="19"/>
      <c r="F980" s="19"/>
      <c r="G980" s="17"/>
      <c r="H980" s="17"/>
      <c r="I980" s="11"/>
      <c r="J980" s="11"/>
      <c r="K980" s="18"/>
      <c r="L980" s="95"/>
    </row>
    <row r="981" spans="1:12" s="12" customFormat="1" x14ac:dyDescent="0.3">
      <c r="A981" s="48">
        <v>955</v>
      </c>
      <c r="B981" s="199"/>
      <c r="C981" s="199"/>
      <c r="D981" s="19"/>
      <c r="E981" s="19"/>
      <c r="F981" s="19"/>
      <c r="G981" s="17"/>
      <c r="H981" s="17"/>
      <c r="I981" s="11"/>
      <c r="J981" s="11"/>
      <c r="K981" s="18"/>
      <c r="L981" s="95"/>
    </row>
    <row r="982" spans="1:12" s="12" customFormat="1" x14ac:dyDescent="0.3">
      <c r="A982" s="48">
        <v>956</v>
      </c>
      <c r="B982" s="199"/>
      <c r="C982" s="199"/>
      <c r="D982" s="19"/>
      <c r="E982" s="19"/>
      <c r="F982" s="19"/>
      <c r="G982" s="17"/>
      <c r="H982" s="17"/>
      <c r="I982" s="11"/>
      <c r="J982" s="11"/>
      <c r="K982" s="18"/>
      <c r="L982" s="95"/>
    </row>
    <row r="983" spans="1:12" s="12" customFormat="1" x14ac:dyDescent="0.3">
      <c r="A983" s="48">
        <v>957</v>
      </c>
      <c r="B983" s="199"/>
      <c r="C983" s="199"/>
      <c r="D983" s="19"/>
      <c r="E983" s="19"/>
      <c r="F983" s="19"/>
      <c r="G983" s="17"/>
      <c r="H983" s="17"/>
      <c r="I983" s="11"/>
      <c r="J983" s="11"/>
      <c r="K983" s="18"/>
      <c r="L983" s="95"/>
    </row>
    <row r="984" spans="1:12" s="12" customFormat="1" x14ac:dyDescent="0.3">
      <c r="A984" s="48">
        <v>958</v>
      </c>
      <c r="B984" s="199"/>
      <c r="C984" s="199"/>
      <c r="D984" s="19"/>
      <c r="E984" s="19"/>
      <c r="F984" s="19"/>
      <c r="G984" s="17"/>
      <c r="H984" s="17"/>
      <c r="I984" s="11"/>
      <c r="J984" s="11"/>
      <c r="K984" s="18"/>
      <c r="L984" s="95"/>
    </row>
    <row r="985" spans="1:12" s="12" customFormat="1" x14ac:dyDescent="0.3">
      <c r="A985" s="48">
        <v>959</v>
      </c>
      <c r="B985" s="199"/>
      <c r="C985" s="199"/>
      <c r="D985" s="19"/>
      <c r="E985" s="19"/>
      <c r="F985" s="19"/>
      <c r="G985" s="17"/>
      <c r="H985" s="17"/>
      <c r="I985" s="11"/>
      <c r="J985" s="11"/>
      <c r="K985" s="18"/>
      <c r="L985" s="95"/>
    </row>
    <row r="986" spans="1:12" s="12" customFormat="1" x14ac:dyDescent="0.3">
      <c r="A986" s="48">
        <v>960</v>
      </c>
      <c r="B986" s="199"/>
      <c r="C986" s="199"/>
      <c r="D986" s="19"/>
      <c r="E986" s="19"/>
      <c r="F986" s="19"/>
      <c r="G986" s="17"/>
      <c r="H986" s="17"/>
      <c r="I986" s="11"/>
      <c r="J986" s="11"/>
      <c r="K986" s="18"/>
      <c r="L986" s="95"/>
    </row>
    <row r="987" spans="1:12" s="12" customFormat="1" x14ac:dyDescent="0.3">
      <c r="A987" s="48">
        <v>961</v>
      </c>
      <c r="B987" s="199"/>
      <c r="C987" s="199"/>
      <c r="D987" s="19"/>
      <c r="E987" s="19"/>
      <c r="F987" s="19"/>
      <c r="G987" s="17"/>
      <c r="H987" s="17"/>
      <c r="I987" s="11"/>
      <c r="J987" s="11"/>
      <c r="K987" s="18"/>
      <c r="L987" s="95"/>
    </row>
    <row r="988" spans="1:12" s="12" customFormat="1" x14ac:dyDescent="0.3">
      <c r="A988" s="48">
        <v>962</v>
      </c>
      <c r="B988" s="199"/>
      <c r="C988" s="199"/>
      <c r="D988" s="19"/>
      <c r="E988" s="19"/>
      <c r="F988" s="19"/>
      <c r="G988" s="17"/>
      <c r="H988" s="17"/>
      <c r="I988" s="11"/>
      <c r="J988" s="11"/>
      <c r="K988" s="18"/>
      <c r="L988" s="95"/>
    </row>
    <row r="989" spans="1:12" s="12" customFormat="1" x14ac:dyDescent="0.3">
      <c r="A989" s="48">
        <v>963</v>
      </c>
      <c r="B989" s="199"/>
      <c r="C989" s="199"/>
      <c r="D989" s="19"/>
      <c r="E989" s="19"/>
      <c r="F989" s="19"/>
      <c r="G989" s="17"/>
      <c r="H989" s="17"/>
      <c r="I989" s="11"/>
      <c r="J989" s="11"/>
      <c r="K989" s="18"/>
      <c r="L989" s="95"/>
    </row>
    <row r="990" spans="1:12" s="12" customFormat="1" x14ac:dyDescent="0.3">
      <c r="A990" s="48">
        <v>964</v>
      </c>
      <c r="B990" s="199"/>
      <c r="C990" s="199"/>
      <c r="D990" s="19"/>
      <c r="E990" s="19"/>
      <c r="F990" s="19"/>
      <c r="G990" s="17"/>
      <c r="H990" s="17"/>
      <c r="I990" s="11"/>
      <c r="J990" s="11"/>
      <c r="K990" s="18"/>
      <c r="L990" s="95"/>
    </row>
    <row r="991" spans="1:12" s="12" customFormat="1" x14ac:dyDescent="0.3">
      <c r="A991" s="48">
        <v>965</v>
      </c>
      <c r="B991" s="199"/>
      <c r="C991" s="199"/>
      <c r="D991" s="19"/>
      <c r="E991" s="19"/>
      <c r="F991" s="19"/>
      <c r="G991" s="17"/>
      <c r="H991" s="17"/>
      <c r="I991" s="11"/>
      <c r="J991" s="11"/>
      <c r="K991" s="18"/>
      <c r="L991" s="95"/>
    </row>
    <row r="992" spans="1:12" s="12" customFormat="1" x14ac:dyDescent="0.3">
      <c r="A992" s="48">
        <v>966</v>
      </c>
      <c r="B992" s="199"/>
      <c r="C992" s="199"/>
      <c r="D992" s="19"/>
      <c r="E992" s="19"/>
      <c r="F992" s="19"/>
      <c r="G992" s="17"/>
      <c r="H992" s="17"/>
      <c r="I992" s="11"/>
      <c r="J992" s="11"/>
      <c r="K992" s="18"/>
      <c r="L992" s="95"/>
    </row>
    <row r="993" spans="1:12" s="12" customFormat="1" x14ac:dyDescent="0.3">
      <c r="A993" s="48">
        <v>967</v>
      </c>
      <c r="B993" s="199"/>
      <c r="C993" s="199"/>
      <c r="D993" s="19"/>
      <c r="E993" s="19"/>
      <c r="F993" s="19"/>
      <c r="G993" s="17"/>
      <c r="H993" s="17"/>
      <c r="I993" s="11"/>
      <c r="J993" s="11"/>
      <c r="K993" s="18"/>
      <c r="L993" s="95"/>
    </row>
    <row r="994" spans="1:12" s="12" customFormat="1" x14ac:dyDescent="0.3">
      <c r="A994" s="48">
        <v>968</v>
      </c>
      <c r="B994" s="199"/>
      <c r="C994" s="199"/>
      <c r="D994" s="19"/>
      <c r="E994" s="19"/>
      <c r="F994" s="19"/>
      <c r="G994" s="17"/>
      <c r="H994" s="17"/>
      <c r="I994" s="11"/>
      <c r="J994" s="11"/>
      <c r="K994" s="18"/>
      <c r="L994" s="95"/>
    </row>
    <row r="995" spans="1:12" s="12" customFormat="1" x14ac:dyDescent="0.3">
      <c r="A995" s="48">
        <v>969</v>
      </c>
      <c r="B995" s="199"/>
      <c r="C995" s="199"/>
      <c r="D995" s="19"/>
      <c r="E995" s="19"/>
      <c r="F995" s="19"/>
      <c r="G995" s="17"/>
      <c r="H995" s="17"/>
      <c r="I995" s="11"/>
      <c r="J995" s="11"/>
      <c r="K995" s="18"/>
      <c r="L995" s="95"/>
    </row>
    <row r="996" spans="1:12" s="12" customFormat="1" x14ac:dyDescent="0.3">
      <c r="A996" s="48">
        <v>970</v>
      </c>
      <c r="B996" s="199"/>
      <c r="C996" s="199"/>
      <c r="D996" s="19"/>
      <c r="E996" s="19"/>
      <c r="F996" s="19"/>
      <c r="G996" s="17"/>
      <c r="H996" s="17"/>
      <c r="I996" s="11"/>
      <c r="J996" s="11"/>
      <c r="K996" s="18"/>
      <c r="L996" s="95"/>
    </row>
    <row r="997" spans="1:12" customFormat="1" x14ac:dyDescent="0.3">
      <c r="A997" s="20"/>
      <c r="B997" s="21"/>
      <c r="C997" s="21"/>
      <c r="D997" s="20"/>
      <c r="E997" s="20"/>
      <c r="F997" s="20"/>
      <c r="G997" s="20"/>
      <c r="H997" s="20"/>
      <c r="I997" s="22"/>
      <c r="J997" s="23"/>
      <c r="K997" s="22"/>
      <c r="L997" s="93"/>
    </row>
    <row r="998" spans="1:12" customFormat="1" x14ac:dyDescent="0.3">
      <c r="A998" s="20"/>
      <c r="B998" s="21"/>
      <c r="C998" s="21"/>
      <c r="D998" s="20"/>
      <c r="E998" s="20"/>
      <c r="F998" s="20"/>
      <c r="G998" s="20"/>
      <c r="H998" s="20"/>
      <c r="I998" s="22"/>
      <c r="J998" s="23"/>
      <c r="K998" s="22"/>
      <c r="L998" s="93"/>
    </row>
    <row r="999" spans="1:12" customFormat="1" x14ac:dyDescent="0.3">
      <c r="A999" s="20"/>
      <c r="B999" s="21"/>
      <c r="C999" s="21"/>
      <c r="D999" s="20"/>
      <c r="E999" s="20"/>
      <c r="F999" s="20"/>
      <c r="G999" s="20"/>
      <c r="H999" s="20"/>
      <c r="I999" s="22"/>
      <c r="J999" s="23"/>
      <c r="K999" s="22"/>
      <c r="L999" s="93"/>
    </row>
    <row r="1000" spans="1:12" customFormat="1" x14ac:dyDescent="0.3">
      <c r="A1000" s="20"/>
      <c r="B1000" s="21"/>
      <c r="C1000" s="21"/>
      <c r="D1000" s="20"/>
      <c r="E1000" s="20"/>
      <c r="F1000" s="20"/>
      <c r="G1000" s="20"/>
      <c r="H1000" s="20"/>
      <c r="I1000" s="22"/>
      <c r="J1000" s="23"/>
      <c r="K1000" s="22"/>
      <c r="L1000" s="93"/>
    </row>
    <row r="1001" spans="1:12" customFormat="1" x14ac:dyDescent="0.3">
      <c r="A1001" s="20"/>
      <c r="B1001" s="21"/>
      <c r="C1001" s="21"/>
      <c r="D1001" s="20"/>
      <c r="E1001" s="20"/>
      <c r="F1001" s="20"/>
      <c r="G1001" s="20"/>
      <c r="H1001" s="20"/>
      <c r="I1001" s="22"/>
      <c r="J1001" s="23"/>
      <c r="K1001" s="22"/>
      <c r="L1001" s="93"/>
    </row>
    <row r="1002" spans="1:12" customFormat="1" x14ac:dyDescent="0.3">
      <c r="A1002" s="20"/>
      <c r="B1002" s="21"/>
      <c r="C1002" s="21"/>
      <c r="D1002" s="20"/>
      <c r="E1002" s="20"/>
      <c r="F1002" s="20"/>
      <c r="G1002" s="20"/>
      <c r="H1002" s="20"/>
      <c r="I1002" s="22"/>
      <c r="J1002" s="23"/>
      <c r="K1002" s="22"/>
      <c r="L1002" s="93"/>
    </row>
    <row r="1003" spans="1:12" customFormat="1" x14ac:dyDescent="0.3">
      <c r="A1003" s="20"/>
      <c r="B1003" s="21"/>
      <c r="C1003" s="21"/>
      <c r="D1003" s="20"/>
      <c r="E1003" s="20"/>
      <c r="F1003" s="20"/>
      <c r="G1003" s="20"/>
      <c r="H1003" s="20"/>
      <c r="I1003" s="22"/>
      <c r="J1003" s="23"/>
      <c r="K1003" s="22"/>
      <c r="L1003" s="93"/>
    </row>
    <row r="1004" spans="1:12" customFormat="1" x14ac:dyDescent="0.3">
      <c r="A1004" s="20"/>
      <c r="B1004" s="21"/>
      <c r="C1004" s="21"/>
      <c r="D1004" s="20"/>
      <c r="E1004" s="20"/>
      <c r="F1004" s="20"/>
      <c r="G1004" s="20"/>
      <c r="H1004" s="20"/>
      <c r="I1004" s="22"/>
      <c r="J1004" s="23"/>
      <c r="K1004" s="22"/>
      <c r="L1004" s="93"/>
    </row>
    <row r="1005" spans="1:12" customFormat="1" x14ac:dyDescent="0.3">
      <c r="A1005" s="20"/>
      <c r="B1005" s="21"/>
      <c r="C1005" s="21"/>
      <c r="D1005" s="20"/>
      <c r="E1005" s="20"/>
      <c r="F1005" s="20"/>
      <c r="G1005" s="20"/>
      <c r="H1005" s="20"/>
      <c r="I1005" s="22"/>
      <c r="J1005" s="23"/>
      <c r="K1005" s="22"/>
      <c r="L1005" s="93"/>
    </row>
    <row r="1006" spans="1:12" customFormat="1" x14ac:dyDescent="0.3">
      <c r="A1006" s="20"/>
      <c r="B1006" s="21"/>
      <c r="C1006" s="21"/>
      <c r="D1006" s="20"/>
      <c r="E1006" s="20"/>
      <c r="F1006" s="20"/>
      <c r="G1006" s="20"/>
      <c r="H1006" s="20"/>
      <c r="I1006" s="22"/>
      <c r="J1006" s="23"/>
      <c r="K1006" s="22"/>
      <c r="L1006" s="93"/>
    </row>
    <row r="1007" spans="1:12" s="20" customFormat="1" x14ac:dyDescent="0.3">
      <c r="B1007" s="21"/>
      <c r="C1007" s="21"/>
      <c r="I1007" s="22"/>
      <c r="J1007" s="23"/>
      <c r="K1007" s="22"/>
      <c r="L1007" s="93"/>
    </row>
    <row r="1008" spans="1:12" s="20" customFormat="1" x14ac:dyDescent="0.3">
      <c r="B1008" s="21"/>
      <c r="C1008" s="21"/>
      <c r="I1008" s="22"/>
      <c r="J1008" s="23"/>
      <c r="K1008" s="22"/>
      <c r="L1008" s="93"/>
    </row>
    <row r="1009" spans="2:12" s="20" customFormat="1" x14ac:dyDescent="0.3">
      <c r="B1009" s="21"/>
      <c r="C1009" s="21"/>
      <c r="I1009" s="22"/>
      <c r="J1009" s="23"/>
      <c r="K1009" s="22"/>
      <c r="L1009" s="93"/>
    </row>
    <row r="1010" spans="2:12" s="20" customFormat="1" x14ac:dyDescent="0.3">
      <c r="B1010" s="21"/>
      <c r="C1010" s="21"/>
      <c r="I1010" s="22"/>
      <c r="J1010" s="23"/>
      <c r="K1010" s="22"/>
      <c r="L1010" s="93"/>
    </row>
    <row r="1011" spans="2:12" s="20" customFormat="1" x14ac:dyDescent="0.3">
      <c r="B1011" s="21"/>
      <c r="C1011" s="21"/>
      <c r="I1011" s="22"/>
      <c r="J1011" s="23"/>
      <c r="K1011" s="22"/>
      <c r="L1011" s="93"/>
    </row>
    <row r="1012" spans="2:12" s="20" customFormat="1" x14ac:dyDescent="0.3">
      <c r="B1012" s="21"/>
      <c r="C1012" s="21"/>
      <c r="I1012" s="22"/>
      <c r="J1012" s="23"/>
      <c r="K1012" s="22"/>
      <c r="L1012" s="93"/>
    </row>
    <row r="1013" spans="2:12" s="20" customFormat="1" x14ac:dyDescent="0.3">
      <c r="B1013" s="21"/>
      <c r="C1013" s="21"/>
      <c r="I1013" s="22"/>
      <c r="J1013" s="23"/>
      <c r="K1013" s="22"/>
      <c r="L1013" s="93"/>
    </row>
    <row r="1014" spans="2:12" s="20" customFormat="1" x14ac:dyDescent="0.3">
      <c r="B1014" s="21"/>
      <c r="C1014" s="21"/>
      <c r="I1014" s="22"/>
      <c r="J1014" s="23"/>
      <c r="K1014" s="22"/>
      <c r="L1014" s="93"/>
    </row>
    <row r="1015" spans="2:12" s="20" customFormat="1" x14ac:dyDescent="0.3">
      <c r="B1015" s="21"/>
      <c r="C1015" s="21"/>
      <c r="I1015" s="22"/>
      <c r="J1015" s="23"/>
      <c r="K1015" s="22"/>
      <c r="L1015" s="93"/>
    </row>
    <row r="1016" spans="2:12" s="20" customFormat="1" x14ac:dyDescent="0.3">
      <c r="B1016" s="21"/>
      <c r="C1016" s="21"/>
      <c r="I1016" s="22"/>
      <c r="J1016" s="23"/>
      <c r="K1016" s="22"/>
      <c r="L1016" s="93"/>
    </row>
    <row r="1017" spans="2:12" s="20" customFormat="1" x14ac:dyDescent="0.3">
      <c r="B1017" s="21"/>
      <c r="C1017" s="21"/>
      <c r="I1017" s="22"/>
      <c r="J1017" s="23"/>
      <c r="K1017" s="22"/>
      <c r="L1017" s="93"/>
    </row>
    <row r="1018" spans="2:12" s="20" customFormat="1" x14ac:dyDescent="0.3">
      <c r="B1018" s="21"/>
      <c r="C1018" s="21"/>
      <c r="I1018" s="22"/>
      <c r="J1018" s="23"/>
      <c r="K1018" s="22"/>
      <c r="L1018" s="93"/>
    </row>
    <row r="1019" spans="2:12" s="20" customFormat="1" x14ac:dyDescent="0.3">
      <c r="B1019" s="21"/>
      <c r="C1019" s="21"/>
      <c r="I1019" s="22"/>
      <c r="J1019" s="23"/>
      <c r="K1019" s="22"/>
      <c r="L1019" s="93"/>
    </row>
    <row r="1020" spans="2:12" s="20" customFormat="1" x14ac:dyDescent="0.3">
      <c r="B1020" s="21"/>
      <c r="C1020" s="21"/>
      <c r="I1020" s="22"/>
      <c r="J1020" s="23"/>
      <c r="K1020" s="22"/>
      <c r="L1020" s="93"/>
    </row>
    <row r="1021" spans="2:12" s="20" customFormat="1" x14ac:dyDescent="0.3">
      <c r="B1021" s="21"/>
      <c r="C1021" s="21"/>
      <c r="I1021" s="22"/>
      <c r="J1021" s="23"/>
      <c r="K1021" s="22"/>
      <c r="L1021" s="93"/>
    </row>
    <row r="1022" spans="2:12" s="20" customFormat="1" x14ac:dyDescent="0.3">
      <c r="B1022" s="21"/>
      <c r="C1022" s="21"/>
      <c r="I1022" s="22"/>
      <c r="J1022" s="23"/>
      <c r="K1022" s="22"/>
      <c r="L1022" s="93"/>
    </row>
    <row r="1023" spans="2:12" s="20" customFormat="1" x14ac:dyDescent="0.3">
      <c r="B1023" s="21"/>
      <c r="C1023" s="21"/>
      <c r="I1023" s="22"/>
      <c r="J1023" s="23"/>
      <c r="K1023" s="22"/>
      <c r="L1023" s="93"/>
    </row>
    <row r="1024" spans="2:12" s="20" customFormat="1" x14ac:dyDescent="0.3">
      <c r="B1024" s="21"/>
      <c r="C1024" s="21"/>
      <c r="I1024" s="22"/>
      <c r="J1024" s="23"/>
      <c r="K1024" s="22"/>
      <c r="L1024" s="93"/>
    </row>
    <row r="1025" spans="2:12" s="20" customFormat="1" x14ac:dyDescent="0.3">
      <c r="B1025" s="21"/>
      <c r="C1025" s="21"/>
      <c r="I1025" s="22"/>
      <c r="J1025" s="23"/>
      <c r="K1025" s="22"/>
      <c r="L1025" s="93"/>
    </row>
    <row r="1026" spans="2:12" s="20" customFormat="1" x14ac:dyDescent="0.3">
      <c r="B1026" s="21"/>
      <c r="C1026" s="21"/>
      <c r="I1026" s="22"/>
      <c r="J1026" s="23"/>
      <c r="K1026" s="22"/>
      <c r="L1026" s="93"/>
    </row>
    <row r="1027" spans="2:12" s="20" customFormat="1" x14ac:dyDescent="0.3">
      <c r="B1027" s="21"/>
      <c r="C1027" s="21"/>
      <c r="I1027" s="22"/>
      <c r="J1027" s="23"/>
      <c r="K1027" s="22"/>
      <c r="L1027" s="93"/>
    </row>
    <row r="1028" spans="2:12" s="20" customFormat="1" x14ac:dyDescent="0.3">
      <c r="B1028" s="21"/>
      <c r="C1028" s="21"/>
      <c r="I1028" s="22"/>
      <c r="J1028" s="23"/>
      <c r="K1028" s="22"/>
      <c r="L1028" s="93"/>
    </row>
    <row r="1029" spans="2:12" s="20" customFormat="1" x14ac:dyDescent="0.3">
      <c r="B1029" s="21"/>
      <c r="C1029" s="21"/>
      <c r="I1029" s="22"/>
      <c r="J1029" s="23"/>
      <c r="K1029" s="22"/>
      <c r="L1029" s="93"/>
    </row>
    <row r="1030" spans="2:12" s="20" customFormat="1" x14ac:dyDescent="0.3">
      <c r="B1030" s="21"/>
      <c r="C1030" s="21"/>
      <c r="I1030" s="22"/>
      <c r="J1030" s="23"/>
      <c r="K1030" s="22"/>
      <c r="L1030" s="93"/>
    </row>
    <row r="1031" spans="2:12" s="20" customFormat="1" x14ac:dyDescent="0.3">
      <c r="B1031" s="21"/>
      <c r="C1031" s="21"/>
      <c r="I1031" s="22"/>
      <c r="J1031" s="23"/>
      <c r="K1031" s="22"/>
      <c r="L1031" s="93"/>
    </row>
    <row r="1032" spans="2:12" s="20" customFormat="1" x14ac:dyDescent="0.3">
      <c r="B1032" s="21"/>
      <c r="C1032" s="21"/>
      <c r="I1032" s="22"/>
      <c r="J1032" s="23"/>
      <c r="K1032" s="22"/>
      <c r="L1032" s="93"/>
    </row>
    <row r="1033" spans="2:12" s="20" customFormat="1" x14ac:dyDescent="0.3">
      <c r="B1033" s="21"/>
      <c r="C1033" s="21"/>
      <c r="I1033" s="22"/>
      <c r="J1033" s="23"/>
      <c r="K1033" s="22"/>
      <c r="L1033" s="93"/>
    </row>
    <row r="1034" spans="2:12" s="20" customFormat="1" x14ac:dyDescent="0.3">
      <c r="B1034" s="21"/>
      <c r="C1034" s="21"/>
      <c r="I1034" s="22"/>
      <c r="J1034" s="23"/>
      <c r="K1034" s="22"/>
      <c r="L1034" s="93"/>
    </row>
    <row r="1035" spans="2:12" s="20" customFormat="1" x14ac:dyDescent="0.3">
      <c r="B1035" s="21"/>
      <c r="C1035" s="21"/>
      <c r="I1035" s="22"/>
      <c r="J1035" s="23"/>
      <c r="K1035" s="22"/>
      <c r="L1035" s="93"/>
    </row>
    <row r="1036" spans="2:12" s="20" customFormat="1" x14ac:dyDescent="0.3">
      <c r="B1036" s="21"/>
      <c r="C1036" s="21"/>
      <c r="I1036" s="22"/>
      <c r="J1036" s="23"/>
      <c r="K1036" s="22"/>
      <c r="L1036" s="93"/>
    </row>
    <row r="1037" spans="2:12" s="20" customFormat="1" x14ac:dyDescent="0.3">
      <c r="B1037" s="21"/>
      <c r="C1037" s="21"/>
      <c r="I1037" s="22"/>
      <c r="J1037" s="23"/>
      <c r="K1037" s="22"/>
      <c r="L1037" s="93"/>
    </row>
    <row r="1038" spans="2:12" s="20" customFormat="1" x14ac:dyDescent="0.3">
      <c r="B1038" s="21"/>
      <c r="C1038" s="21"/>
      <c r="I1038" s="22"/>
      <c r="J1038" s="23"/>
      <c r="K1038" s="22"/>
      <c r="L1038" s="93"/>
    </row>
    <row r="1039" spans="2:12" s="20" customFormat="1" x14ac:dyDescent="0.3">
      <c r="B1039" s="21"/>
      <c r="C1039" s="21"/>
      <c r="I1039" s="22"/>
      <c r="J1039" s="23"/>
      <c r="K1039" s="22"/>
      <c r="L1039" s="93"/>
    </row>
    <row r="1040" spans="2:12" s="20" customFormat="1" x14ac:dyDescent="0.3">
      <c r="B1040" s="21"/>
      <c r="C1040" s="21"/>
      <c r="I1040" s="22"/>
      <c r="J1040" s="23"/>
      <c r="K1040" s="22"/>
      <c r="L1040" s="93"/>
    </row>
    <row r="1041" spans="2:12" s="20" customFormat="1" x14ac:dyDescent="0.3">
      <c r="B1041" s="21"/>
      <c r="C1041" s="21"/>
      <c r="I1041" s="22"/>
      <c r="J1041" s="23"/>
      <c r="K1041" s="22"/>
      <c r="L1041" s="93"/>
    </row>
    <row r="1042" spans="2:12" s="20" customFormat="1" x14ac:dyDescent="0.3">
      <c r="B1042" s="21"/>
      <c r="C1042" s="21"/>
      <c r="I1042" s="22"/>
      <c r="J1042" s="23"/>
      <c r="K1042" s="22"/>
      <c r="L1042" s="93"/>
    </row>
    <row r="1043" spans="2:12" s="20" customFormat="1" x14ac:dyDescent="0.3">
      <c r="B1043" s="21"/>
      <c r="C1043" s="21"/>
      <c r="I1043" s="22"/>
      <c r="J1043" s="23"/>
      <c r="K1043" s="22"/>
      <c r="L1043" s="93"/>
    </row>
    <row r="1044" spans="2:12" s="20" customFormat="1" x14ac:dyDescent="0.3">
      <c r="B1044" s="21"/>
      <c r="C1044" s="21"/>
      <c r="I1044" s="22"/>
      <c r="J1044" s="23"/>
      <c r="K1044" s="22"/>
      <c r="L1044" s="93"/>
    </row>
    <row r="1045" spans="2:12" s="20" customFormat="1" x14ac:dyDescent="0.3">
      <c r="B1045" s="21"/>
      <c r="C1045" s="21"/>
      <c r="I1045" s="22"/>
      <c r="J1045" s="23"/>
      <c r="K1045" s="22"/>
      <c r="L1045" s="93"/>
    </row>
    <row r="1046" spans="2:12" s="20" customFormat="1" x14ac:dyDescent="0.3">
      <c r="B1046" s="21"/>
      <c r="C1046" s="21"/>
      <c r="I1046" s="22"/>
      <c r="J1046" s="23"/>
      <c r="K1046" s="22"/>
      <c r="L1046" s="93"/>
    </row>
    <row r="1047" spans="2:12" s="20" customFormat="1" x14ac:dyDescent="0.3">
      <c r="B1047" s="21"/>
      <c r="C1047" s="21"/>
      <c r="I1047" s="22"/>
      <c r="J1047" s="23"/>
      <c r="K1047" s="22"/>
      <c r="L1047" s="93"/>
    </row>
    <row r="1048" spans="2:12" s="20" customFormat="1" x14ac:dyDescent="0.3">
      <c r="B1048" s="21"/>
      <c r="C1048" s="21"/>
      <c r="I1048" s="22"/>
      <c r="J1048" s="23"/>
      <c r="K1048" s="22"/>
      <c r="L1048" s="93"/>
    </row>
    <row r="1049" spans="2:12" s="20" customFormat="1" x14ac:dyDescent="0.3">
      <c r="B1049" s="21"/>
      <c r="C1049" s="21"/>
      <c r="I1049" s="22"/>
      <c r="J1049" s="23"/>
      <c r="K1049" s="22"/>
      <c r="L1049" s="93"/>
    </row>
    <row r="1050" spans="2:12" s="20" customFormat="1" x14ac:dyDescent="0.3">
      <c r="B1050" s="21"/>
      <c r="C1050" s="21"/>
      <c r="I1050" s="22"/>
      <c r="J1050" s="23"/>
      <c r="K1050" s="22"/>
      <c r="L1050" s="93"/>
    </row>
    <row r="1051" spans="2:12" s="20" customFormat="1" x14ac:dyDescent="0.3">
      <c r="B1051" s="21"/>
      <c r="C1051" s="21"/>
      <c r="I1051" s="22"/>
      <c r="J1051" s="23"/>
      <c r="K1051" s="22"/>
      <c r="L1051" s="93"/>
    </row>
    <row r="1052" spans="2:12" s="20" customFormat="1" x14ac:dyDescent="0.3">
      <c r="B1052" s="21"/>
      <c r="C1052" s="21"/>
      <c r="I1052" s="22"/>
      <c r="J1052" s="23"/>
      <c r="K1052" s="22"/>
      <c r="L1052" s="93"/>
    </row>
    <row r="1053" spans="2:12" s="20" customFormat="1" x14ac:dyDescent="0.3">
      <c r="B1053" s="21"/>
      <c r="C1053" s="21"/>
      <c r="I1053" s="22"/>
      <c r="J1053" s="23"/>
      <c r="K1053" s="22"/>
      <c r="L1053" s="93"/>
    </row>
    <row r="1054" spans="2:12" s="20" customFormat="1" x14ac:dyDescent="0.3">
      <c r="B1054" s="21"/>
      <c r="C1054" s="21"/>
      <c r="I1054" s="22"/>
      <c r="J1054" s="23"/>
      <c r="K1054" s="22"/>
      <c r="L1054" s="93"/>
    </row>
    <row r="1055" spans="2:12" s="20" customFormat="1" x14ac:dyDescent="0.3">
      <c r="B1055" s="21"/>
      <c r="C1055" s="21"/>
      <c r="I1055" s="22"/>
      <c r="J1055" s="23"/>
      <c r="K1055" s="22"/>
      <c r="L1055" s="93"/>
    </row>
    <row r="1056" spans="2:12" s="20" customFormat="1" x14ac:dyDescent="0.3">
      <c r="B1056" s="21"/>
      <c r="C1056" s="21"/>
      <c r="I1056" s="22"/>
      <c r="J1056" s="23"/>
      <c r="K1056" s="22"/>
      <c r="L1056" s="93"/>
    </row>
    <row r="1057" spans="2:12" s="20" customFormat="1" x14ac:dyDescent="0.3">
      <c r="B1057" s="21"/>
      <c r="C1057" s="21"/>
      <c r="I1057" s="22"/>
      <c r="J1057" s="23"/>
      <c r="K1057" s="22"/>
      <c r="L1057" s="93"/>
    </row>
    <row r="1058" spans="2:12" s="20" customFormat="1" x14ac:dyDescent="0.3">
      <c r="B1058" s="21"/>
      <c r="C1058" s="21"/>
      <c r="I1058" s="22"/>
      <c r="J1058" s="23"/>
      <c r="K1058" s="22"/>
      <c r="L1058" s="93"/>
    </row>
    <row r="1059" spans="2:12" s="20" customFormat="1" x14ac:dyDescent="0.3">
      <c r="B1059" s="21"/>
      <c r="C1059" s="21"/>
      <c r="I1059" s="22"/>
      <c r="J1059" s="23"/>
      <c r="K1059" s="22"/>
      <c r="L1059" s="93"/>
    </row>
    <row r="1060" spans="2:12" s="20" customFormat="1" x14ac:dyDescent="0.3">
      <c r="B1060" s="21"/>
      <c r="C1060" s="21"/>
      <c r="I1060" s="22"/>
      <c r="J1060" s="23"/>
      <c r="K1060" s="22"/>
      <c r="L1060" s="93"/>
    </row>
    <row r="1061" spans="2:12" s="20" customFormat="1" x14ac:dyDescent="0.3">
      <c r="B1061" s="21"/>
      <c r="C1061" s="21"/>
      <c r="I1061" s="22"/>
      <c r="J1061" s="23"/>
      <c r="K1061" s="22"/>
      <c r="L1061" s="93"/>
    </row>
    <row r="1062" spans="2:12" s="20" customFormat="1" x14ac:dyDescent="0.3">
      <c r="B1062" s="21"/>
      <c r="C1062" s="21"/>
      <c r="I1062" s="22"/>
      <c r="J1062" s="23"/>
      <c r="K1062" s="22"/>
      <c r="L1062" s="93"/>
    </row>
    <row r="1063" spans="2:12" s="20" customFormat="1" x14ac:dyDescent="0.3">
      <c r="B1063" s="21"/>
      <c r="C1063" s="21"/>
      <c r="I1063" s="22"/>
      <c r="J1063" s="23"/>
      <c r="K1063" s="22"/>
      <c r="L1063" s="93"/>
    </row>
    <row r="1064" spans="2:12" s="20" customFormat="1" x14ac:dyDescent="0.3">
      <c r="B1064" s="21"/>
      <c r="C1064" s="21"/>
      <c r="I1064" s="22"/>
      <c r="J1064" s="23"/>
      <c r="K1064" s="22"/>
      <c r="L1064" s="93"/>
    </row>
    <row r="1065" spans="2:12" s="20" customFormat="1" x14ac:dyDescent="0.3">
      <c r="B1065" s="21"/>
      <c r="C1065" s="21"/>
      <c r="I1065" s="22"/>
      <c r="J1065" s="23"/>
      <c r="K1065" s="22"/>
      <c r="L1065" s="93"/>
    </row>
    <row r="1066" spans="2:12" s="20" customFormat="1" x14ac:dyDescent="0.3">
      <c r="B1066" s="21"/>
      <c r="C1066" s="21"/>
      <c r="I1066" s="22"/>
      <c r="J1066" s="23"/>
      <c r="K1066" s="22"/>
      <c r="L1066" s="93"/>
    </row>
    <row r="1067" spans="2:12" s="20" customFormat="1" x14ac:dyDescent="0.3">
      <c r="B1067" s="21"/>
      <c r="C1067" s="21"/>
      <c r="I1067" s="22"/>
      <c r="J1067" s="23"/>
      <c r="K1067" s="22"/>
      <c r="L1067" s="93"/>
    </row>
    <row r="1068" spans="2:12" s="20" customFormat="1" x14ac:dyDescent="0.3">
      <c r="B1068" s="21"/>
      <c r="C1068" s="21"/>
      <c r="I1068" s="22"/>
      <c r="J1068" s="23"/>
      <c r="K1068" s="22"/>
      <c r="L1068" s="93"/>
    </row>
    <row r="1069" spans="2:12" s="20" customFormat="1" x14ac:dyDescent="0.3">
      <c r="B1069" s="21"/>
      <c r="C1069" s="21"/>
      <c r="I1069" s="22"/>
      <c r="J1069" s="23"/>
      <c r="K1069" s="22"/>
      <c r="L1069" s="93"/>
    </row>
    <row r="1070" spans="2:12" s="20" customFormat="1" x14ac:dyDescent="0.3">
      <c r="B1070" s="21"/>
      <c r="C1070" s="21"/>
      <c r="I1070" s="22"/>
      <c r="J1070" s="23"/>
      <c r="K1070" s="22"/>
      <c r="L1070" s="93"/>
    </row>
    <row r="1071" spans="2:12" s="20" customFormat="1" x14ac:dyDescent="0.3">
      <c r="B1071" s="21"/>
      <c r="C1071" s="21"/>
      <c r="I1071" s="22"/>
      <c r="J1071" s="23"/>
      <c r="K1071" s="22"/>
      <c r="L1071" s="93"/>
    </row>
    <row r="1072" spans="2:12" s="20" customFormat="1" x14ac:dyDescent="0.3">
      <c r="B1072" s="21"/>
      <c r="C1072" s="21"/>
      <c r="I1072" s="22"/>
      <c r="J1072" s="23"/>
      <c r="K1072" s="22"/>
      <c r="L1072" s="93"/>
    </row>
    <row r="1073" spans="2:12" s="20" customFormat="1" x14ac:dyDescent="0.3">
      <c r="B1073" s="21"/>
      <c r="C1073" s="21"/>
      <c r="I1073" s="22"/>
      <c r="J1073" s="23"/>
      <c r="K1073" s="22"/>
      <c r="L1073" s="93"/>
    </row>
    <row r="1074" spans="2:12" s="20" customFormat="1" x14ac:dyDescent="0.3">
      <c r="B1074" s="21"/>
      <c r="C1074" s="21"/>
      <c r="I1074" s="22"/>
      <c r="J1074" s="23"/>
      <c r="K1074" s="22"/>
      <c r="L1074" s="93"/>
    </row>
    <row r="1075" spans="2:12" s="20" customFormat="1" x14ac:dyDescent="0.3">
      <c r="B1075" s="21"/>
      <c r="C1075" s="21"/>
      <c r="I1075" s="22"/>
      <c r="J1075" s="23"/>
      <c r="K1075" s="22"/>
      <c r="L1075" s="93"/>
    </row>
    <row r="1076" spans="2:12" s="20" customFormat="1" x14ac:dyDescent="0.3">
      <c r="B1076" s="21"/>
      <c r="C1076" s="21"/>
      <c r="I1076" s="22"/>
      <c r="J1076" s="23"/>
      <c r="K1076" s="22"/>
      <c r="L1076" s="93"/>
    </row>
    <row r="1077" spans="2:12" s="20" customFormat="1" x14ac:dyDescent="0.3">
      <c r="B1077" s="21"/>
      <c r="C1077" s="21"/>
      <c r="I1077" s="22"/>
      <c r="J1077" s="23"/>
      <c r="K1077" s="22"/>
      <c r="L1077" s="93"/>
    </row>
    <row r="1078" spans="2:12" s="20" customFormat="1" x14ac:dyDescent="0.3">
      <c r="B1078" s="21"/>
      <c r="C1078" s="21"/>
      <c r="I1078" s="22"/>
      <c r="J1078" s="23"/>
      <c r="K1078" s="22"/>
      <c r="L1078" s="93"/>
    </row>
    <row r="1079" spans="2:12" s="20" customFormat="1" x14ac:dyDescent="0.3">
      <c r="B1079" s="21"/>
      <c r="C1079" s="21"/>
      <c r="I1079" s="22"/>
      <c r="J1079" s="23"/>
      <c r="K1079" s="22"/>
      <c r="L1079" s="93"/>
    </row>
    <row r="1080" spans="2:12" s="20" customFormat="1" x14ac:dyDescent="0.3">
      <c r="B1080" s="21"/>
      <c r="C1080" s="21"/>
      <c r="I1080" s="22"/>
      <c r="J1080" s="23"/>
      <c r="K1080" s="22"/>
      <c r="L1080" s="93"/>
    </row>
    <row r="1081" spans="2:12" s="20" customFormat="1" x14ac:dyDescent="0.3">
      <c r="B1081" s="21"/>
      <c r="C1081" s="21"/>
      <c r="I1081" s="22"/>
      <c r="J1081" s="23"/>
      <c r="K1081" s="22"/>
      <c r="L1081" s="93"/>
    </row>
    <row r="1082" spans="2:12" s="20" customFormat="1" x14ac:dyDescent="0.3">
      <c r="B1082" s="21"/>
      <c r="C1082" s="21"/>
      <c r="I1082" s="22"/>
      <c r="J1082" s="23"/>
      <c r="K1082" s="22"/>
      <c r="L1082" s="93"/>
    </row>
    <row r="1083" spans="2:12" s="20" customFormat="1" x14ac:dyDescent="0.3">
      <c r="B1083" s="21"/>
      <c r="C1083" s="21"/>
      <c r="I1083" s="22"/>
      <c r="J1083" s="23"/>
      <c r="K1083" s="22"/>
      <c r="L1083" s="93"/>
    </row>
    <row r="1084" spans="2:12" s="20" customFormat="1" x14ac:dyDescent="0.3">
      <c r="B1084" s="21"/>
      <c r="C1084" s="21"/>
      <c r="I1084" s="22"/>
      <c r="J1084" s="23"/>
      <c r="K1084" s="22"/>
      <c r="L1084" s="93"/>
    </row>
    <row r="1085" spans="2:12" s="20" customFormat="1" x14ac:dyDescent="0.3">
      <c r="B1085" s="21"/>
      <c r="C1085" s="21"/>
      <c r="I1085" s="22"/>
      <c r="J1085" s="23"/>
      <c r="K1085" s="22"/>
      <c r="L1085" s="93"/>
    </row>
    <row r="1086" spans="2:12" s="20" customFormat="1" x14ac:dyDescent="0.3">
      <c r="B1086" s="21"/>
      <c r="C1086" s="21"/>
      <c r="I1086" s="22"/>
      <c r="J1086" s="23"/>
      <c r="K1086" s="22"/>
      <c r="L1086" s="93"/>
    </row>
    <row r="1087" spans="2:12" s="20" customFormat="1" x14ac:dyDescent="0.3">
      <c r="B1087" s="21"/>
      <c r="C1087" s="21"/>
      <c r="I1087" s="22"/>
      <c r="J1087" s="23"/>
      <c r="K1087" s="22"/>
      <c r="L1087" s="93"/>
    </row>
    <row r="1088" spans="2:12" s="20" customFormat="1" x14ac:dyDescent="0.3">
      <c r="B1088" s="21"/>
      <c r="C1088" s="21"/>
      <c r="I1088" s="22"/>
      <c r="J1088" s="23"/>
      <c r="K1088" s="22"/>
      <c r="L1088" s="93"/>
    </row>
    <row r="1089" spans="2:12" s="20" customFormat="1" x14ac:dyDescent="0.3">
      <c r="B1089" s="21"/>
      <c r="C1089" s="21"/>
      <c r="I1089" s="22"/>
      <c r="J1089" s="23"/>
      <c r="K1089" s="22"/>
      <c r="L1089" s="93"/>
    </row>
    <row r="1090" spans="2:12" s="20" customFormat="1" x14ac:dyDescent="0.3">
      <c r="B1090" s="21"/>
      <c r="C1090" s="21"/>
      <c r="I1090" s="22"/>
      <c r="J1090" s="23"/>
      <c r="K1090" s="22"/>
      <c r="L1090" s="93"/>
    </row>
    <row r="1091" spans="2:12" s="20" customFormat="1" x14ac:dyDescent="0.3">
      <c r="B1091" s="21"/>
      <c r="C1091" s="21"/>
      <c r="I1091" s="22"/>
      <c r="J1091" s="23"/>
      <c r="K1091" s="22"/>
      <c r="L1091" s="93"/>
    </row>
    <row r="1092" spans="2:12" s="20" customFormat="1" x14ac:dyDescent="0.3">
      <c r="B1092" s="21"/>
      <c r="C1092" s="21"/>
      <c r="I1092" s="22"/>
      <c r="J1092" s="23"/>
      <c r="K1092" s="22"/>
      <c r="L1092" s="93"/>
    </row>
    <row r="1093" spans="2:12" s="20" customFormat="1" x14ac:dyDescent="0.3">
      <c r="B1093" s="21"/>
      <c r="C1093" s="21"/>
      <c r="I1093" s="22"/>
      <c r="J1093" s="23"/>
      <c r="K1093" s="22"/>
      <c r="L1093" s="93"/>
    </row>
    <row r="1094" spans="2:12" s="20" customFormat="1" x14ac:dyDescent="0.3">
      <c r="B1094" s="21"/>
      <c r="C1094" s="21"/>
      <c r="I1094" s="22"/>
      <c r="J1094" s="23"/>
      <c r="K1094" s="22"/>
      <c r="L1094" s="93"/>
    </row>
  </sheetData>
  <sheetProtection formatCells="0" formatColumns="0" formatRows="0"/>
  <mergeCells count="988">
    <mergeCell ref="B994:C994"/>
    <mergeCell ref="B995:C995"/>
    <mergeCell ref="B996:C996"/>
    <mergeCell ref="B973:C973"/>
    <mergeCell ref="B974:C974"/>
    <mergeCell ref="B975:C975"/>
    <mergeCell ref="B976:C976"/>
    <mergeCell ref="B977:C977"/>
    <mergeCell ref="B978:C978"/>
    <mergeCell ref="B979:C979"/>
    <mergeCell ref="B980:C980"/>
    <mergeCell ref="B981:C981"/>
    <mergeCell ref="B982:C982"/>
    <mergeCell ref="B983:C983"/>
    <mergeCell ref="B984:C984"/>
    <mergeCell ref="B985:C985"/>
    <mergeCell ref="B986:C986"/>
    <mergeCell ref="B987:C987"/>
    <mergeCell ref="B988:C988"/>
    <mergeCell ref="B989:C989"/>
    <mergeCell ref="B990:C990"/>
    <mergeCell ref="B991:C991"/>
    <mergeCell ref="B992:C992"/>
    <mergeCell ref="B993:C993"/>
    <mergeCell ref="B970:C970"/>
    <mergeCell ref="B971:C971"/>
    <mergeCell ref="B972:C972"/>
    <mergeCell ref="B949:C949"/>
    <mergeCell ref="B950:C950"/>
    <mergeCell ref="B951:C951"/>
    <mergeCell ref="B952:C952"/>
    <mergeCell ref="B953:C953"/>
    <mergeCell ref="B954:C954"/>
    <mergeCell ref="B955:C955"/>
    <mergeCell ref="B956:C956"/>
    <mergeCell ref="B957:C957"/>
    <mergeCell ref="B958:C958"/>
    <mergeCell ref="B959:C959"/>
    <mergeCell ref="B960:C960"/>
    <mergeCell ref="B961:C961"/>
    <mergeCell ref="B962:C962"/>
    <mergeCell ref="B963:C963"/>
    <mergeCell ref="B964:C964"/>
    <mergeCell ref="B965:C965"/>
    <mergeCell ref="B966:C966"/>
    <mergeCell ref="B967:C967"/>
    <mergeCell ref="B968:C968"/>
    <mergeCell ref="B969:C969"/>
    <mergeCell ref="B946:C946"/>
    <mergeCell ref="B947:C947"/>
    <mergeCell ref="B948:C948"/>
    <mergeCell ref="B925:C925"/>
    <mergeCell ref="B926:C926"/>
    <mergeCell ref="B927:C927"/>
    <mergeCell ref="B928:C928"/>
    <mergeCell ref="B929:C929"/>
    <mergeCell ref="B930:C930"/>
    <mergeCell ref="B931:C931"/>
    <mergeCell ref="B932:C932"/>
    <mergeCell ref="B933:C933"/>
    <mergeCell ref="B934:C934"/>
    <mergeCell ref="B935:C935"/>
    <mergeCell ref="B936:C936"/>
    <mergeCell ref="B937:C937"/>
    <mergeCell ref="B938:C938"/>
    <mergeCell ref="B939:C939"/>
    <mergeCell ref="B940:C940"/>
    <mergeCell ref="B941:C941"/>
    <mergeCell ref="B942:C942"/>
    <mergeCell ref="B943:C943"/>
    <mergeCell ref="B944:C944"/>
    <mergeCell ref="B945:C945"/>
    <mergeCell ref="B922:C922"/>
    <mergeCell ref="B923:C923"/>
    <mergeCell ref="B924:C924"/>
    <mergeCell ref="B901:C901"/>
    <mergeCell ref="B902:C902"/>
    <mergeCell ref="B903:C903"/>
    <mergeCell ref="B904:C904"/>
    <mergeCell ref="B905:C905"/>
    <mergeCell ref="B906:C906"/>
    <mergeCell ref="B907:C907"/>
    <mergeCell ref="B908:C908"/>
    <mergeCell ref="B909:C909"/>
    <mergeCell ref="B910:C910"/>
    <mergeCell ref="B911:C911"/>
    <mergeCell ref="B912:C912"/>
    <mergeCell ref="B913:C913"/>
    <mergeCell ref="B914:C914"/>
    <mergeCell ref="B915:C915"/>
    <mergeCell ref="B916:C916"/>
    <mergeCell ref="B917:C917"/>
    <mergeCell ref="B918:C918"/>
    <mergeCell ref="B919:C919"/>
    <mergeCell ref="B920:C920"/>
    <mergeCell ref="B921:C921"/>
    <mergeCell ref="B898:C898"/>
    <mergeCell ref="B899:C899"/>
    <mergeCell ref="B900:C900"/>
    <mergeCell ref="B877:C877"/>
    <mergeCell ref="B878:C878"/>
    <mergeCell ref="B879:C879"/>
    <mergeCell ref="B880:C880"/>
    <mergeCell ref="B881:C881"/>
    <mergeCell ref="B882:C882"/>
    <mergeCell ref="B883:C883"/>
    <mergeCell ref="B884:C884"/>
    <mergeCell ref="B885:C885"/>
    <mergeCell ref="B886:C886"/>
    <mergeCell ref="B887:C887"/>
    <mergeCell ref="B888:C888"/>
    <mergeCell ref="B889:C889"/>
    <mergeCell ref="B890:C890"/>
    <mergeCell ref="B891:C891"/>
    <mergeCell ref="B892:C892"/>
    <mergeCell ref="B893:C893"/>
    <mergeCell ref="B894:C894"/>
    <mergeCell ref="B895:C895"/>
    <mergeCell ref="B896:C896"/>
    <mergeCell ref="B897:C897"/>
    <mergeCell ref="B874:C874"/>
    <mergeCell ref="B875:C875"/>
    <mergeCell ref="B876:C876"/>
    <mergeCell ref="B853:C853"/>
    <mergeCell ref="B854:C854"/>
    <mergeCell ref="B855:C855"/>
    <mergeCell ref="B856:C856"/>
    <mergeCell ref="B857:C857"/>
    <mergeCell ref="B858:C858"/>
    <mergeCell ref="B859:C859"/>
    <mergeCell ref="B860:C860"/>
    <mergeCell ref="B861:C861"/>
    <mergeCell ref="B862:C862"/>
    <mergeCell ref="B863:C863"/>
    <mergeCell ref="B864:C864"/>
    <mergeCell ref="B865:C865"/>
    <mergeCell ref="B866:C866"/>
    <mergeCell ref="B867:C867"/>
    <mergeCell ref="B868:C868"/>
    <mergeCell ref="B869:C869"/>
    <mergeCell ref="B870:C870"/>
    <mergeCell ref="B871:C871"/>
    <mergeCell ref="B872:C872"/>
    <mergeCell ref="B873:C873"/>
    <mergeCell ref="B850:C850"/>
    <mergeCell ref="B851:C851"/>
    <mergeCell ref="B852:C852"/>
    <mergeCell ref="B829:C829"/>
    <mergeCell ref="B830:C830"/>
    <mergeCell ref="B831:C831"/>
    <mergeCell ref="B832:C832"/>
    <mergeCell ref="B833:C833"/>
    <mergeCell ref="B834:C834"/>
    <mergeCell ref="B835:C835"/>
    <mergeCell ref="B836:C836"/>
    <mergeCell ref="B837:C837"/>
    <mergeCell ref="B838:C838"/>
    <mergeCell ref="B839:C839"/>
    <mergeCell ref="B840:C840"/>
    <mergeCell ref="B841:C841"/>
    <mergeCell ref="B842:C842"/>
    <mergeCell ref="B843:C843"/>
    <mergeCell ref="B844:C844"/>
    <mergeCell ref="B845:C845"/>
    <mergeCell ref="B846:C846"/>
    <mergeCell ref="B847:C847"/>
    <mergeCell ref="B848:C848"/>
    <mergeCell ref="B849:C849"/>
    <mergeCell ref="B826:C826"/>
    <mergeCell ref="B827:C827"/>
    <mergeCell ref="B828:C828"/>
    <mergeCell ref="B805:C805"/>
    <mergeCell ref="B806:C806"/>
    <mergeCell ref="B807:C807"/>
    <mergeCell ref="B808:C808"/>
    <mergeCell ref="B809:C809"/>
    <mergeCell ref="B810:C810"/>
    <mergeCell ref="B811:C811"/>
    <mergeCell ref="B812:C812"/>
    <mergeCell ref="B813:C813"/>
    <mergeCell ref="B814:C814"/>
    <mergeCell ref="B815:C815"/>
    <mergeCell ref="B816:C816"/>
    <mergeCell ref="B817:C817"/>
    <mergeCell ref="B818:C818"/>
    <mergeCell ref="B819:C819"/>
    <mergeCell ref="B820:C820"/>
    <mergeCell ref="B821:C821"/>
    <mergeCell ref="B822:C822"/>
    <mergeCell ref="B823:C823"/>
    <mergeCell ref="B824:C824"/>
    <mergeCell ref="B825:C825"/>
    <mergeCell ref="B802:C802"/>
    <mergeCell ref="B803:C803"/>
    <mergeCell ref="B804:C804"/>
    <mergeCell ref="B781:C781"/>
    <mergeCell ref="B782:C782"/>
    <mergeCell ref="B783:C783"/>
    <mergeCell ref="B784:C784"/>
    <mergeCell ref="B785:C785"/>
    <mergeCell ref="B786:C786"/>
    <mergeCell ref="B787:C787"/>
    <mergeCell ref="B788:C788"/>
    <mergeCell ref="B789:C789"/>
    <mergeCell ref="B790:C790"/>
    <mergeCell ref="B791:C791"/>
    <mergeCell ref="B792:C792"/>
    <mergeCell ref="B793:C793"/>
    <mergeCell ref="B794:C794"/>
    <mergeCell ref="B795:C795"/>
    <mergeCell ref="B796:C796"/>
    <mergeCell ref="B797:C797"/>
    <mergeCell ref="B798:C798"/>
    <mergeCell ref="B799:C799"/>
    <mergeCell ref="B800:C800"/>
    <mergeCell ref="B801:C801"/>
    <mergeCell ref="B778:C778"/>
    <mergeCell ref="B779:C779"/>
    <mergeCell ref="B780:C780"/>
    <mergeCell ref="B757:C757"/>
    <mergeCell ref="B758:C758"/>
    <mergeCell ref="B759:C759"/>
    <mergeCell ref="B760:C760"/>
    <mergeCell ref="B761:C761"/>
    <mergeCell ref="B762:C762"/>
    <mergeCell ref="B763:C763"/>
    <mergeCell ref="B764:C764"/>
    <mergeCell ref="B765:C765"/>
    <mergeCell ref="B766:C766"/>
    <mergeCell ref="B767:C767"/>
    <mergeCell ref="B768:C768"/>
    <mergeCell ref="B769:C769"/>
    <mergeCell ref="B770:C770"/>
    <mergeCell ref="B771:C771"/>
    <mergeCell ref="B772:C772"/>
    <mergeCell ref="B773:C773"/>
    <mergeCell ref="B774:C774"/>
    <mergeCell ref="B775:C775"/>
    <mergeCell ref="B776:C776"/>
    <mergeCell ref="B777:C777"/>
    <mergeCell ref="B754:C754"/>
    <mergeCell ref="B755:C755"/>
    <mergeCell ref="B756:C756"/>
    <mergeCell ref="B733:C733"/>
    <mergeCell ref="B734:C734"/>
    <mergeCell ref="B735:C735"/>
    <mergeCell ref="B736:C736"/>
    <mergeCell ref="B737:C737"/>
    <mergeCell ref="B738:C738"/>
    <mergeCell ref="B739:C739"/>
    <mergeCell ref="B740:C740"/>
    <mergeCell ref="B741:C741"/>
    <mergeCell ref="B742:C742"/>
    <mergeCell ref="B743:C743"/>
    <mergeCell ref="B744:C744"/>
    <mergeCell ref="B745:C745"/>
    <mergeCell ref="B746:C746"/>
    <mergeCell ref="B747:C747"/>
    <mergeCell ref="B748:C748"/>
    <mergeCell ref="B749:C749"/>
    <mergeCell ref="B750:C750"/>
    <mergeCell ref="B751:C751"/>
    <mergeCell ref="B752:C752"/>
    <mergeCell ref="B753:C753"/>
    <mergeCell ref="B730:C730"/>
    <mergeCell ref="B731:C731"/>
    <mergeCell ref="B732:C732"/>
    <mergeCell ref="B709:C709"/>
    <mergeCell ref="B710:C710"/>
    <mergeCell ref="B711:C711"/>
    <mergeCell ref="B712:C712"/>
    <mergeCell ref="B713:C713"/>
    <mergeCell ref="B714:C714"/>
    <mergeCell ref="B715:C715"/>
    <mergeCell ref="B716:C716"/>
    <mergeCell ref="B717:C717"/>
    <mergeCell ref="B718:C718"/>
    <mergeCell ref="B719:C719"/>
    <mergeCell ref="B720:C720"/>
    <mergeCell ref="B721:C721"/>
    <mergeCell ref="B722:C722"/>
    <mergeCell ref="B723:C723"/>
    <mergeCell ref="B724:C724"/>
    <mergeCell ref="B725:C725"/>
    <mergeCell ref="B726:C726"/>
    <mergeCell ref="B727:C727"/>
    <mergeCell ref="B728:C728"/>
    <mergeCell ref="B729:C729"/>
    <mergeCell ref="B706:C706"/>
    <mergeCell ref="B707:C707"/>
    <mergeCell ref="B708:C708"/>
    <mergeCell ref="B685:C685"/>
    <mergeCell ref="B686:C686"/>
    <mergeCell ref="B687:C687"/>
    <mergeCell ref="B688:C688"/>
    <mergeCell ref="B689:C689"/>
    <mergeCell ref="B690:C690"/>
    <mergeCell ref="B691:C691"/>
    <mergeCell ref="B692:C692"/>
    <mergeCell ref="B693:C693"/>
    <mergeCell ref="B694:C694"/>
    <mergeCell ref="B695:C695"/>
    <mergeCell ref="B696:C696"/>
    <mergeCell ref="B697:C697"/>
    <mergeCell ref="B698:C698"/>
    <mergeCell ref="B699:C699"/>
    <mergeCell ref="B700:C700"/>
    <mergeCell ref="B701:C701"/>
    <mergeCell ref="B702:C702"/>
    <mergeCell ref="B703:C703"/>
    <mergeCell ref="B704:C704"/>
    <mergeCell ref="B705:C705"/>
    <mergeCell ref="B682:C682"/>
    <mergeCell ref="B683:C683"/>
    <mergeCell ref="B684:C684"/>
    <mergeCell ref="B661:C661"/>
    <mergeCell ref="B662:C662"/>
    <mergeCell ref="B663:C663"/>
    <mergeCell ref="B664:C664"/>
    <mergeCell ref="B665:C665"/>
    <mergeCell ref="B666:C666"/>
    <mergeCell ref="B667:C667"/>
    <mergeCell ref="B668:C668"/>
    <mergeCell ref="B669:C669"/>
    <mergeCell ref="B670:C670"/>
    <mergeCell ref="B671:C671"/>
    <mergeCell ref="B672:C672"/>
    <mergeCell ref="B673:C673"/>
    <mergeCell ref="B674:C674"/>
    <mergeCell ref="B675:C675"/>
    <mergeCell ref="B676:C676"/>
    <mergeCell ref="B677:C677"/>
    <mergeCell ref="B678:C678"/>
    <mergeCell ref="B679:C679"/>
    <mergeCell ref="B680:C680"/>
    <mergeCell ref="B681:C681"/>
    <mergeCell ref="B658:C658"/>
    <mergeCell ref="B659:C659"/>
    <mergeCell ref="B660:C660"/>
    <mergeCell ref="B637:C637"/>
    <mergeCell ref="B638:C638"/>
    <mergeCell ref="B639:C639"/>
    <mergeCell ref="B640:C640"/>
    <mergeCell ref="B641:C641"/>
    <mergeCell ref="B642:C642"/>
    <mergeCell ref="B643:C643"/>
    <mergeCell ref="B644:C644"/>
    <mergeCell ref="B645:C645"/>
    <mergeCell ref="B646:C646"/>
    <mergeCell ref="B647:C647"/>
    <mergeCell ref="B648:C648"/>
    <mergeCell ref="B649:C649"/>
    <mergeCell ref="B650:C650"/>
    <mergeCell ref="B651:C651"/>
    <mergeCell ref="B652:C652"/>
    <mergeCell ref="B653:C653"/>
    <mergeCell ref="B654:C654"/>
    <mergeCell ref="B655:C655"/>
    <mergeCell ref="B656:C656"/>
    <mergeCell ref="B657:C657"/>
    <mergeCell ref="B634:C634"/>
    <mergeCell ref="B635:C635"/>
    <mergeCell ref="B636:C636"/>
    <mergeCell ref="B613:C613"/>
    <mergeCell ref="B614:C614"/>
    <mergeCell ref="B615:C615"/>
    <mergeCell ref="B616:C616"/>
    <mergeCell ref="B617:C617"/>
    <mergeCell ref="B618:C618"/>
    <mergeCell ref="B619:C619"/>
    <mergeCell ref="B620:C620"/>
    <mergeCell ref="B621:C621"/>
    <mergeCell ref="B622:C622"/>
    <mergeCell ref="B623:C623"/>
    <mergeCell ref="B624:C624"/>
    <mergeCell ref="B625:C625"/>
    <mergeCell ref="B626:C626"/>
    <mergeCell ref="B627:C627"/>
    <mergeCell ref="B628:C628"/>
    <mergeCell ref="B629:C629"/>
    <mergeCell ref="B630:C630"/>
    <mergeCell ref="B631:C631"/>
    <mergeCell ref="B632:C632"/>
    <mergeCell ref="B633:C633"/>
    <mergeCell ref="B610:C610"/>
    <mergeCell ref="B611:C611"/>
    <mergeCell ref="B612:C612"/>
    <mergeCell ref="B589:C589"/>
    <mergeCell ref="B590:C590"/>
    <mergeCell ref="B591:C591"/>
    <mergeCell ref="B592:C592"/>
    <mergeCell ref="B593:C593"/>
    <mergeCell ref="B594:C594"/>
    <mergeCell ref="B595:C595"/>
    <mergeCell ref="B596:C596"/>
    <mergeCell ref="B597:C597"/>
    <mergeCell ref="B598:C598"/>
    <mergeCell ref="B599:C599"/>
    <mergeCell ref="B600:C600"/>
    <mergeCell ref="B601:C601"/>
    <mergeCell ref="B602:C602"/>
    <mergeCell ref="B603:C603"/>
    <mergeCell ref="B604:C604"/>
    <mergeCell ref="B605:C605"/>
    <mergeCell ref="B606:C606"/>
    <mergeCell ref="B607:C607"/>
    <mergeCell ref="B608:C608"/>
    <mergeCell ref="B609:C609"/>
    <mergeCell ref="B586:C586"/>
    <mergeCell ref="B587:C587"/>
    <mergeCell ref="B588:C588"/>
    <mergeCell ref="B565:C565"/>
    <mergeCell ref="B566:C566"/>
    <mergeCell ref="B567:C567"/>
    <mergeCell ref="B568:C568"/>
    <mergeCell ref="B569:C569"/>
    <mergeCell ref="B570:C570"/>
    <mergeCell ref="B571:C571"/>
    <mergeCell ref="B572:C572"/>
    <mergeCell ref="B573:C573"/>
    <mergeCell ref="B574:C574"/>
    <mergeCell ref="B575:C575"/>
    <mergeCell ref="B576:C576"/>
    <mergeCell ref="B577:C577"/>
    <mergeCell ref="B578:C578"/>
    <mergeCell ref="B579:C579"/>
    <mergeCell ref="B580:C580"/>
    <mergeCell ref="B581:C581"/>
    <mergeCell ref="B582:C582"/>
    <mergeCell ref="B583:C583"/>
    <mergeCell ref="B584:C584"/>
    <mergeCell ref="B585:C585"/>
    <mergeCell ref="B562:C562"/>
    <mergeCell ref="B563:C563"/>
    <mergeCell ref="B564:C564"/>
    <mergeCell ref="B541:C541"/>
    <mergeCell ref="B542:C542"/>
    <mergeCell ref="B543:C543"/>
    <mergeCell ref="B544:C544"/>
    <mergeCell ref="B545:C545"/>
    <mergeCell ref="B546:C546"/>
    <mergeCell ref="B547:C547"/>
    <mergeCell ref="B548:C548"/>
    <mergeCell ref="B549:C549"/>
    <mergeCell ref="B550:C550"/>
    <mergeCell ref="B551:C551"/>
    <mergeCell ref="B552:C552"/>
    <mergeCell ref="B553:C553"/>
    <mergeCell ref="B554:C554"/>
    <mergeCell ref="B555:C555"/>
    <mergeCell ref="B556:C556"/>
    <mergeCell ref="B557:C557"/>
    <mergeCell ref="B558:C558"/>
    <mergeCell ref="B559:C559"/>
    <mergeCell ref="B560:C560"/>
    <mergeCell ref="B561:C561"/>
    <mergeCell ref="B538:C538"/>
    <mergeCell ref="B539:C539"/>
    <mergeCell ref="B540:C540"/>
    <mergeCell ref="B517:C517"/>
    <mergeCell ref="B518:C518"/>
    <mergeCell ref="B519:C519"/>
    <mergeCell ref="B520:C520"/>
    <mergeCell ref="B521:C521"/>
    <mergeCell ref="B522:C522"/>
    <mergeCell ref="B523:C523"/>
    <mergeCell ref="B524:C524"/>
    <mergeCell ref="B525:C525"/>
    <mergeCell ref="B526:C526"/>
    <mergeCell ref="B527:C527"/>
    <mergeCell ref="B528:C528"/>
    <mergeCell ref="B529:C529"/>
    <mergeCell ref="B530:C530"/>
    <mergeCell ref="B531:C531"/>
    <mergeCell ref="B532:C532"/>
    <mergeCell ref="B533:C533"/>
    <mergeCell ref="B534:C534"/>
    <mergeCell ref="B535:C535"/>
    <mergeCell ref="B536:C536"/>
    <mergeCell ref="B537:C537"/>
    <mergeCell ref="B514:C514"/>
    <mergeCell ref="B515:C515"/>
    <mergeCell ref="B516:C516"/>
    <mergeCell ref="B493:C493"/>
    <mergeCell ref="B494:C494"/>
    <mergeCell ref="B495:C495"/>
    <mergeCell ref="B496:C496"/>
    <mergeCell ref="B497:C497"/>
    <mergeCell ref="B498:C498"/>
    <mergeCell ref="B499:C499"/>
    <mergeCell ref="B500:C500"/>
    <mergeCell ref="B501:C501"/>
    <mergeCell ref="B502:C502"/>
    <mergeCell ref="B503:C503"/>
    <mergeCell ref="B504:C504"/>
    <mergeCell ref="B505:C505"/>
    <mergeCell ref="B506:C506"/>
    <mergeCell ref="B507:C507"/>
    <mergeCell ref="B508:C508"/>
    <mergeCell ref="B509:C509"/>
    <mergeCell ref="B510:C510"/>
    <mergeCell ref="B511:C511"/>
    <mergeCell ref="B512:C512"/>
    <mergeCell ref="B513:C513"/>
    <mergeCell ref="B490:C490"/>
    <mergeCell ref="B491:C491"/>
    <mergeCell ref="B492:C492"/>
    <mergeCell ref="B469:C469"/>
    <mergeCell ref="B470:C470"/>
    <mergeCell ref="B471:C471"/>
    <mergeCell ref="B472:C472"/>
    <mergeCell ref="B473:C473"/>
    <mergeCell ref="B474:C474"/>
    <mergeCell ref="B475:C475"/>
    <mergeCell ref="B476:C476"/>
    <mergeCell ref="B477:C477"/>
    <mergeCell ref="B478:C478"/>
    <mergeCell ref="B479:C479"/>
    <mergeCell ref="B480:C480"/>
    <mergeCell ref="B481:C481"/>
    <mergeCell ref="B482:C482"/>
    <mergeCell ref="B483:C483"/>
    <mergeCell ref="B484:C484"/>
    <mergeCell ref="B485:C485"/>
    <mergeCell ref="B486:C486"/>
    <mergeCell ref="B487:C487"/>
    <mergeCell ref="B488:C488"/>
    <mergeCell ref="B489:C489"/>
    <mergeCell ref="B466:C466"/>
    <mergeCell ref="B467:C467"/>
    <mergeCell ref="B468:C468"/>
    <mergeCell ref="B445:C445"/>
    <mergeCell ref="B446:C446"/>
    <mergeCell ref="B447:C447"/>
    <mergeCell ref="B448:C448"/>
    <mergeCell ref="B449:C449"/>
    <mergeCell ref="B450:C450"/>
    <mergeCell ref="B451:C451"/>
    <mergeCell ref="B452:C452"/>
    <mergeCell ref="B453:C453"/>
    <mergeCell ref="B454:C454"/>
    <mergeCell ref="B455:C455"/>
    <mergeCell ref="B456:C456"/>
    <mergeCell ref="B457:C457"/>
    <mergeCell ref="B458:C458"/>
    <mergeCell ref="B459:C459"/>
    <mergeCell ref="B460:C460"/>
    <mergeCell ref="B461:C461"/>
    <mergeCell ref="B462:C462"/>
    <mergeCell ref="B463:C463"/>
    <mergeCell ref="B464:C464"/>
    <mergeCell ref="B465:C465"/>
    <mergeCell ref="B442:C442"/>
    <mergeCell ref="B443:C443"/>
    <mergeCell ref="B444:C444"/>
    <mergeCell ref="B421:C421"/>
    <mergeCell ref="B422:C422"/>
    <mergeCell ref="B423:C423"/>
    <mergeCell ref="B424:C424"/>
    <mergeCell ref="B425:C425"/>
    <mergeCell ref="B426:C426"/>
    <mergeCell ref="B427:C427"/>
    <mergeCell ref="B428:C428"/>
    <mergeCell ref="B429:C429"/>
    <mergeCell ref="B430:C430"/>
    <mergeCell ref="B431:C431"/>
    <mergeCell ref="B432:C432"/>
    <mergeCell ref="B433:C433"/>
    <mergeCell ref="B434:C434"/>
    <mergeCell ref="B435:C435"/>
    <mergeCell ref="B436:C436"/>
    <mergeCell ref="B437:C437"/>
    <mergeCell ref="B438:C438"/>
    <mergeCell ref="B439:C439"/>
    <mergeCell ref="B440:C440"/>
    <mergeCell ref="B441:C441"/>
    <mergeCell ref="B418:C418"/>
    <mergeCell ref="B419:C419"/>
    <mergeCell ref="B420:C420"/>
    <mergeCell ref="B397:C397"/>
    <mergeCell ref="B398:C398"/>
    <mergeCell ref="B399:C399"/>
    <mergeCell ref="B400:C400"/>
    <mergeCell ref="B401:C401"/>
    <mergeCell ref="B402:C402"/>
    <mergeCell ref="B403:C403"/>
    <mergeCell ref="B404:C404"/>
    <mergeCell ref="B405:C405"/>
    <mergeCell ref="B406:C406"/>
    <mergeCell ref="B407:C407"/>
    <mergeCell ref="B408:C408"/>
    <mergeCell ref="B409:C409"/>
    <mergeCell ref="B410:C410"/>
    <mergeCell ref="B411:C411"/>
    <mergeCell ref="B412:C412"/>
    <mergeCell ref="B413:C413"/>
    <mergeCell ref="B414:C414"/>
    <mergeCell ref="B415:C415"/>
    <mergeCell ref="B416:C416"/>
    <mergeCell ref="B417:C417"/>
    <mergeCell ref="B394:C394"/>
    <mergeCell ref="B395:C395"/>
    <mergeCell ref="B396:C396"/>
    <mergeCell ref="B373:C373"/>
    <mergeCell ref="B374:C374"/>
    <mergeCell ref="B375:C375"/>
    <mergeCell ref="B376:C376"/>
    <mergeCell ref="B377:C377"/>
    <mergeCell ref="B378:C378"/>
    <mergeCell ref="B379:C379"/>
    <mergeCell ref="B380:C380"/>
    <mergeCell ref="B381:C381"/>
    <mergeCell ref="B382:C382"/>
    <mergeCell ref="B383:C383"/>
    <mergeCell ref="B384:C384"/>
    <mergeCell ref="B385:C385"/>
    <mergeCell ref="B386:C386"/>
    <mergeCell ref="B387:C387"/>
    <mergeCell ref="B388:C388"/>
    <mergeCell ref="B389:C389"/>
    <mergeCell ref="B390:C390"/>
    <mergeCell ref="B391:C391"/>
    <mergeCell ref="B392:C392"/>
    <mergeCell ref="B393:C393"/>
    <mergeCell ref="B370:C370"/>
    <mergeCell ref="B371:C371"/>
    <mergeCell ref="B372:C372"/>
    <mergeCell ref="B349:C349"/>
    <mergeCell ref="B350:C350"/>
    <mergeCell ref="B351:C351"/>
    <mergeCell ref="B352:C352"/>
    <mergeCell ref="B353:C353"/>
    <mergeCell ref="B354:C354"/>
    <mergeCell ref="B355:C355"/>
    <mergeCell ref="B356:C356"/>
    <mergeCell ref="B357:C357"/>
    <mergeCell ref="B358:C358"/>
    <mergeCell ref="B359:C359"/>
    <mergeCell ref="B360:C360"/>
    <mergeCell ref="B361:C361"/>
    <mergeCell ref="B362:C362"/>
    <mergeCell ref="B363:C363"/>
    <mergeCell ref="B364:C364"/>
    <mergeCell ref="B365:C365"/>
    <mergeCell ref="B366:C366"/>
    <mergeCell ref="B367:C367"/>
    <mergeCell ref="B368:C368"/>
    <mergeCell ref="B369:C369"/>
    <mergeCell ref="B346:C346"/>
    <mergeCell ref="B347:C347"/>
    <mergeCell ref="B348:C348"/>
    <mergeCell ref="B325:C325"/>
    <mergeCell ref="B326:C326"/>
    <mergeCell ref="B327:C327"/>
    <mergeCell ref="B328:C328"/>
    <mergeCell ref="B329:C329"/>
    <mergeCell ref="B330:C330"/>
    <mergeCell ref="B331:C331"/>
    <mergeCell ref="B332:C332"/>
    <mergeCell ref="B333:C333"/>
    <mergeCell ref="B334:C334"/>
    <mergeCell ref="B335:C335"/>
    <mergeCell ref="B336:C336"/>
    <mergeCell ref="B337:C337"/>
    <mergeCell ref="B338:C338"/>
    <mergeCell ref="B339:C339"/>
    <mergeCell ref="B340:C340"/>
    <mergeCell ref="B341:C341"/>
    <mergeCell ref="B342:C342"/>
    <mergeCell ref="B343:C343"/>
    <mergeCell ref="B344:C344"/>
    <mergeCell ref="B345:C345"/>
    <mergeCell ref="B322:C322"/>
    <mergeCell ref="B323:C323"/>
    <mergeCell ref="B324:C324"/>
    <mergeCell ref="B301:C301"/>
    <mergeCell ref="B302:C302"/>
    <mergeCell ref="B303:C303"/>
    <mergeCell ref="B304:C304"/>
    <mergeCell ref="B305:C305"/>
    <mergeCell ref="B306:C306"/>
    <mergeCell ref="B307:C307"/>
    <mergeCell ref="B308:C308"/>
    <mergeCell ref="B309:C309"/>
    <mergeCell ref="B310:C310"/>
    <mergeCell ref="B311:C311"/>
    <mergeCell ref="B312:C312"/>
    <mergeCell ref="B313:C313"/>
    <mergeCell ref="B314:C314"/>
    <mergeCell ref="B315:C315"/>
    <mergeCell ref="B316:C316"/>
    <mergeCell ref="B317:C317"/>
    <mergeCell ref="B318:C318"/>
    <mergeCell ref="B319:C319"/>
    <mergeCell ref="B320:C320"/>
    <mergeCell ref="B321:C321"/>
    <mergeCell ref="B298:C298"/>
    <mergeCell ref="B299:C299"/>
    <mergeCell ref="B300:C300"/>
    <mergeCell ref="B277:C277"/>
    <mergeCell ref="B278:C278"/>
    <mergeCell ref="B279:C279"/>
    <mergeCell ref="B280:C280"/>
    <mergeCell ref="B281:C281"/>
    <mergeCell ref="B282:C282"/>
    <mergeCell ref="B283:C283"/>
    <mergeCell ref="B284:C284"/>
    <mergeCell ref="B285:C285"/>
    <mergeCell ref="B286:C286"/>
    <mergeCell ref="B287:C287"/>
    <mergeCell ref="B288:C288"/>
    <mergeCell ref="B289:C289"/>
    <mergeCell ref="B290:C290"/>
    <mergeCell ref="B291:C291"/>
    <mergeCell ref="B292:C292"/>
    <mergeCell ref="B293:C293"/>
    <mergeCell ref="B294:C294"/>
    <mergeCell ref="B295:C295"/>
    <mergeCell ref="B296:C296"/>
    <mergeCell ref="B297:C297"/>
    <mergeCell ref="B274:C274"/>
    <mergeCell ref="B275:C275"/>
    <mergeCell ref="B276:C276"/>
    <mergeCell ref="B253:C253"/>
    <mergeCell ref="B254:C254"/>
    <mergeCell ref="B255:C255"/>
    <mergeCell ref="B256:C256"/>
    <mergeCell ref="B257:C257"/>
    <mergeCell ref="B258:C258"/>
    <mergeCell ref="B259:C259"/>
    <mergeCell ref="B260:C260"/>
    <mergeCell ref="B261:C261"/>
    <mergeCell ref="B262:C262"/>
    <mergeCell ref="B263:C263"/>
    <mergeCell ref="B264:C264"/>
    <mergeCell ref="B265:C265"/>
    <mergeCell ref="B266:C266"/>
    <mergeCell ref="B267:C267"/>
    <mergeCell ref="B268:C268"/>
    <mergeCell ref="B269:C269"/>
    <mergeCell ref="B270:C270"/>
    <mergeCell ref="B271:C271"/>
    <mergeCell ref="B272:C272"/>
    <mergeCell ref="B273:C273"/>
    <mergeCell ref="B250:C250"/>
    <mergeCell ref="B251:C251"/>
    <mergeCell ref="B252:C252"/>
    <mergeCell ref="B229:C229"/>
    <mergeCell ref="B230:C230"/>
    <mergeCell ref="B231:C231"/>
    <mergeCell ref="B232:C232"/>
    <mergeCell ref="B233:C233"/>
    <mergeCell ref="B234:C234"/>
    <mergeCell ref="B235:C235"/>
    <mergeCell ref="B236:C236"/>
    <mergeCell ref="B237:C237"/>
    <mergeCell ref="B238:C238"/>
    <mergeCell ref="B239:C239"/>
    <mergeCell ref="B240:C240"/>
    <mergeCell ref="B241:C241"/>
    <mergeCell ref="B242:C242"/>
    <mergeCell ref="B243:C243"/>
    <mergeCell ref="B244:C244"/>
    <mergeCell ref="B245:C245"/>
    <mergeCell ref="B246:C246"/>
    <mergeCell ref="B247:C247"/>
    <mergeCell ref="B248:C248"/>
    <mergeCell ref="B249:C249"/>
    <mergeCell ref="B226:C226"/>
    <mergeCell ref="B227:C227"/>
    <mergeCell ref="B228:C228"/>
    <mergeCell ref="B205:C205"/>
    <mergeCell ref="B206:C206"/>
    <mergeCell ref="B207:C207"/>
    <mergeCell ref="B208:C208"/>
    <mergeCell ref="B209:C209"/>
    <mergeCell ref="B210:C210"/>
    <mergeCell ref="B211:C211"/>
    <mergeCell ref="B212:C212"/>
    <mergeCell ref="B213:C213"/>
    <mergeCell ref="B214:C214"/>
    <mergeCell ref="B215:C215"/>
    <mergeCell ref="B216:C216"/>
    <mergeCell ref="B217:C217"/>
    <mergeCell ref="B218:C218"/>
    <mergeCell ref="B219:C219"/>
    <mergeCell ref="B220:C220"/>
    <mergeCell ref="B221:C221"/>
    <mergeCell ref="B222:C222"/>
    <mergeCell ref="B223:C223"/>
    <mergeCell ref="B224:C224"/>
    <mergeCell ref="B225:C225"/>
    <mergeCell ref="B202:C202"/>
    <mergeCell ref="B203:C203"/>
    <mergeCell ref="B204:C204"/>
    <mergeCell ref="B181:C181"/>
    <mergeCell ref="B182:C182"/>
    <mergeCell ref="B183:C183"/>
    <mergeCell ref="B184:C184"/>
    <mergeCell ref="B185:C185"/>
    <mergeCell ref="B186:C186"/>
    <mergeCell ref="B187:C187"/>
    <mergeCell ref="B188:C188"/>
    <mergeCell ref="B189:C189"/>
    <mergeCell ref="B190:C190"/>
    <mergeCell ref="B191:C191"/>
    <mergeCell ref="B192:C192"/>
    <mergeCell ref="B193:C193"/>
    <mergeCell ref="B194:C194"/>
    <mergeCell ref="B195:C195"/>
    <mergeCell ref="B196:C196"/>
    <mergeCell ref="B197:C197"/>
    <mergeCell ref="B198:C198"/>
    <mergeCell ref="B199:C199"/>
    <mergeCell ref="B200:C200"/>
    <mergeCell ref="B201:C201"/>
    <mergeCell ref="B178:C178"/>
    <mergeCell ref="B179:C179"/>
    <mergeCell ref="B180:C180"/>
    <mergeCell ref="B157:C157"/>
    <mergeCell ref="B158:C158"/>
    <mergeCell ref="B159:C159"/>
    <mergeCell ref="B160:C160"/>
    <mergeCell ref="B161:C161"/>
    <mergeCell ref="B162:C162"/>
    <mergeCell ref="B163:C163"/>
    <mergeCell ref="B164:C164"/>
    <mergeCell ref="B165:C165"/>
    <mergeCell ref="B166:C166"/>
    <mergeCell ref="B167:C167"/>
    <mergeCell ref="B168:C168"/>
    <mergeCell ref="B169:C169"/>
    <mergeCell ref="B170:C170"/>
    <mergeCell ref="B171:C171"/>
    <mergeCell ref="B172:C172"/>
    <mergeCell ref="B173:C173"/>
    <mergeCell ref="B174:C174"/>
    <mergeCell ref="B175:C175"/>
    <mergeCell ref="B176:C176"/>
    <mergeCell ref="B177:C177"/>
    <mergeCell ref="B154:C154"/>
    <mergeCell ref="B155:C155"/>
    <mergeCell ref="B156:C156"/>
    <mergeCell ref="B133:C133"/>
    <mergeCell ref="B134:C134"/>
    <mergeCell ref="B135:C135"/>
    <mergeCell ref="B136:C136"/>
    <mergeCell ref="B137:C137"/>
    <mergeCell ref="B138:C138"/>
    <mergeCell ref="B139:C139"/>
    <mergeCell ref="B140:C140"/>
    <mergeCell ref="B141:C141"/>
    <mergeCell ref="B142:C142"/>
    <mergeCell ref="B143:C143"/>
    <mergeCell ref="B144:C144"/>
    <mergeCell ref="B145:C145"/>
    <mergeCell ref="B146:C146"/>
    <mergeCell ref="B147:C147"/>
    <mergeCell ref="B148:C148"/>
    <mergeCell ref="B149:C149"/>
    <mergeCell ref="B150:C150"/>
    <mergeCell ref="B151:C151"/>
    <mergeCell ref="B152:C152"/>
    <mergeCell ref="B153:C153"/>
    <mergeCell ref="B130:C130"/>
    <mergeCell ref="B131:C131"/>
    <mergeCell ref="B132:C132"/>
    <mergeCell ref="B109:C109"/>
    <mergeCell ref="B110:C110"/>
    <mergeCell ref="B111:C111"/>
    <mergeCell ref="B112:C112"/>
    <mergeCell ref="B113:C113"/>
    <mergeCell ref="B114:C114"/>
    <mergeCell ref="B115:C115"/>
    <mergeCell ref="B116:C116"/>
    <mergeCell ref="B117:C117"/>
    <mergeCell ref="B118:C118"/>
    <mergeCell ref="B119:C119"/>
    <mergeCell ref="B120:C120"/>
    <mergeCell ref="B121:C121"/>
    <mergeCell ref="B122:C122"/>
    <mergeCell ref="B123:C123"/>
    <mergeCell ref="B124:C124"/>
    <mergeCell ref="B125:C125"/>
    <mergeCell ref="B126:C126"/>
    <mergeCell ref="B127:C127"/>
    <mergeCell ref="B128:C128"/>
    <mergeCell ref="B129:C129"/>
    <mergeCell ref="B106:C106"/>
    <mergeCell ref="B107:C107"/>
    <mergeCell ref="B108:C108"/>
    <mergeCell ref="B85:C85"/>
    <mergeCell ref="B86:C86"/>
    <mergeCell ref="B87:C87"/>
    <mergeCell ref="B88:C88"/>
    <mergeCell ref="B89:C89"/>
    <mergeCell ref="B90:C90"/>
    <mergeCell ref="B91:C91"/>
    <mergeCell ref="B92:C92"/>
    <mergeCell ref="B93:C93"/>
    <mergeCell ref="B94:C94"/>
    <mergeCell ref="B95:C95"/>
    <mergeCell ref="B96:C96"/>
    <mergeCell ref="B97:C97"/>
    <mergeCell ref="B98:C98"/>
    <mergeCell ref="B99:C99"/>
    <mergeCell ref="B100:C100"/>
    <mergeCell ref="B101:C101"/>
    <mergeCell ref="B102:C102"/>
    <mergeCell ref="B103:C103"/>
    <mergeCell ref="B104:C104"/>
    <mergeCell ref="B105:C105"/>
    <mergeCell ref="B82:C82"/>
    <mergeCell ref="B83:C83"/>
    <mergeCell ref="B84:C84"/>
    <mergeCell ref="B61:C61"/>
    <mergeCell ref="B62:C62"/>
    <mergeCell ref="B63:C63"/>
    <mergeCell ref="B64:C64"/>
    <mergeCell ref="B65:C65"/>
    <mergeCell ref="B66:C66"/>
    <mergeCell ref="B67:C67"/>
    <mergeCell ref="B68:C68"/>
    <mergeCell ref="B69:C69"/>
    <mergeCell ref="B70:C70"/>
    <mergeCell ref="B71:C71"/>
    <mergeCell ref="B72:C72"/>
    <mergeCell ref="B73:C73"/>
    <mergeCell ref="B74:C74"/>
    <mergeCell ref="B75:C75"/>
    <mergeCell ref="B76:C76"/>
    <mergeCell ref="B77:C77"/>
    <mergeCell ref="B78:C78"/>
    <mergeCell ref="B79:C79"/>
    <mergeCell ref="B80:C80"/>
    <mergeCell ref="B81:C81"/>
    <mergeCell ref="B58:C58"/>
    <mergeCell ref="B59:C59"/>
    <mergeCell ref="B60:C60"/>
    <mergeCell ref="B37:C37"/>
    <mergeCell ref="B38:C38"/>
    <mergeCell ref="B39:C39"/>
    <mergeCell ref="B40:C40"/>
    <mergeCell ref="B41:C41"/>
    <mergeCell ref="B42:C42"/>
    <mergeCell ref="B43:C43"/>
    <mergeCell ref="B44:C44"/>
    <mergeCell ref="B45:C45"/>
    <mergeCell ref="B46:C46"/>
    <mergeCell ref="B47:C47"/>
    <mergeCell ref="B48:C48"/>
    <mergeCell ref="B49:C49"/>
    <mergeCell ref="B50:C50"/>
    <mergeCell ref="B51:C51"/>
    <mergeCell ref="B52:C52"/>
    <mergeCell ref="B53:C53"/>
    <mergeCell ref="B54:C54"/>
    <mergeCell ref="B55:C55"/>
    <mergeCell ref="B56:C56"/>
    <mergeCell ref="B57:C57"/>
    <mergeCell ref="G1:K2"/>
    <mergeCell ref="B35:C35"/>
    <mergeCell ref="B36:C36"/>
    <mergeCell ref="A25:A26"/>
    <mergeCell ref="B25:C26"/>
    <mergeCell ref="D25:D26"/>
    <mergeCell ref="E25:E26"/>
    <mergeCell ref="F25:F26"/>
    <mergeCell ref="G25:G26"/>
    <mergeCell ref="H25:H26"/>
    <mergeCell ref="B27:C27"/>
    <mergeCell ref="B28:C28"/>
    <mergeCell ref="B29:C29"/>
    <mergeCell ref="B30:C30"/>
    <mergeCell ref="B31:C31"/>
    <mergeCell ref="B32:C32"/>
    <mergeCell ref="B33:C33"/>
    <mergeCell ref="A7:B7"/>
    <mergeCell ref="A8:B8"/>
    <mergeCell ref="A16:K17"/>
    <mergeCell ref="A9:B9"/>
    <mergeCell ref="C9:I9"/>
    <mergeCell ref="A10:B10"/>
    <mergeCell ref="C10:I10"/>
    <mergeCell ref="B34:C34"/>
    <mergeCell ref="K25:K26"/>
    <mergeCell ref="C7:D7"/>
    <mergeCell ref="C8:D8"/>
  </mergeCells>
  <conditionalFormatting sqref="C7:C10">
    <cfRule type="cellIs" dxfId="1" priority="1" stopIfTrue="1" operator="equal">
      <formula>0</formula>
    </cfRule>
  </conditionalFormatting>
  <pageMargins left="0.70000000000000007" right="0.70000000000000007" top="0.75" bottom="0.75" header="0.30000000000000004" footer="0.30000000000000004"/>
  <pageSetup paperSize="9" orientation="portrait"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103EC3-62BD-44B0-A014-067065BC4AA3}">
  <dimension ref="A1:L1094"/>
  <sheetViews>
    <sheetView showGridLines="0" zoomScale="85" zoomScaleNormal="85" workbookViewId="0">
      <selection activeCell="B24" sqref="B24"/>
    </sheetView>
  </sheetViews>
  <sheetFormatPr baseColWidth="10" defaultColWidth="11.44140625" defaultRowHeight="14.4" x14ac:dyDescent="0.3"/>
  <cols>
    <col min="1" max="1" width="11.88671875" style="20" customWidth="1"/>
    <col min="2" max="2" width="19.5546875" style="22" customWidth="1"/>
    <col min="3" max="3" width="25.109375" style="22" customWidth="1"/>
    <col min="4" max="4" width="23.5546875" style="20" customWidth="1"/>
    <col min="5" max="5" width="13.88671875" style="20" customWidth="1"/>
    <col min="6" max="6" width="14.5546875" style="20" customWidth="1"/>
    <col min="7" max="7" width="14.33203125" style="20" customWidth="1"/>
    <col min="8" max="8" width="12.88671875" style="20" customWidth="1"/>
    <col min="9" max="9" width="17.33203125" style="22" customWidth="1"/>
    <col min="10" max="10" width="16.33203125" style="23" customWidth="1"/>
    <col min="11" max="11" width="23.88671875" style="22" customWidth="1"/>
    <col min="12" max="12" width="16.33203125" style="93" customWidth="1"/>
    <col min="13" max="16384" width="11.44140625" style="151"/>
  </cols>
  <sheetData>
    <row r="1" spans="1:12" ht="43.2" customHeight="1" x14ac:dyDescent="0.3">
      <c r="A1" s="57"/>
      <c r="B1" s="77"/>
      <c r="C1" s="77"/>
      <c r="D1" s="77"/>
      <c r="E1" s="58"/>
      <c r="F1" s="57"/>
      <c r="G1" s="163" t="s">
        <v>79</v>
      </c>
      <c r="H1" s="163"/>
      <c r="I1" s="163"/>
      <c r="J1" s="163"/>
      <c r="K1" s="163"/>
    </row>
    <row r="2" spans="1:12" ht="15.6" customHeight="1" x14ac:dyDescent="0.3">
      <c r="A2" s="149"/>
      <c r="B2" s="149"/>
      <c r="C2" s="60"/>
      <c r="D2" s="57"/>
      <c r="E2" s="57"/>
      <c r="F2" s="57"/>
      <c r="G2" s="163"/>
      <c r="H2" s="163"/>
      <c r="I2" s="163"/>
      <c r="J2" s="163"/>
      <c r="K2" s="163"/>
    </row>
    <row r="3" spans="1:12" ht="12.6" customHeight="1" thickBot="1" x14ac:dyDescent="0.35">
      <c r="A3" s="149"/>
      <c r="B3" s="149"/>
      <c r="C3" s="60"/>
      <c r="D3" s="57"/>
      <c r="E3" s="57"/>
      <c r="F3" s="57"/>
      <c r="G3" s="57"/>
      <c r="H3" s="57"/>
      <c r="I3" s="58"/>
      <c r="J3" s="58"/>
      <c r="K3" s="149"/>
    </row>
    <row r="4" spans="1:12" ht="15" thickBot="1" x14ac:dyDescent="0.35">
      <c r="A4" s="65"/>
      <c r="B4" s="62" t="s">
        <v>81</v>
      </c>
      <c r="C4" s="62"/>
      <c r="D4" s="63"/>
      <c r="E4" s="63"/>
      <c r="F4" s="63"/>
      <c r="G4" s="63"/>
      <c r="H4" s="63"/>
      <c r="I4" s="62"/>
      <c r="J4" s="62"/>
      <c r="K4" s="64"/>
    </row>
    <row r="5" spans="1:12" ht="6.75" customHeight="1" x14ac:dyDescent="0.3">
      <c r="A5" s="78"/>
      <c r="B5" s="78"/>
      <c r="C5" s="71"/>
      <c r="D5" s="57"/>
      <c r="E5" s="57"/>
      <c r="F5" s="57"/>
      <c r="G5" s="57"/>
      <c r="H5" s="57"/>
      <c r="I5" s="149"/>
      <c r="J5" s="149"/>
      <c r="K5" s="149"/>
    </row>
    <row r="6" spans="1:12" ht="8.25" customHeight="1" x14ac:dyDescent="0.3">
      <c r="A6" s="149"/>
      <c r="B6" s="149"/>
      <c r="C6" s="72"/>
      <c r="D6" s="57"/>
      <c r="E6" s="57"/>
      <c r="F6" s="57"/>
      <c r="G6" s="57"/>
      <c r="H6" s="57"/>
      <c r="I6" s="149"/>
      <c r="J6" s="149"/>
      <c r="K6" s="149"/>
    </row>
    <row r="7" spans="1:12" x14ac:dyDescent="0.3">
      <c r="A7" s="164" t="s">
        <v>67</v>
      </c>
      <c r="B7" s="164"/>
      <c r="C7" s="197"/>
      <c r="D7" s="197"/>
      <c r="E7" s="149"/>
      <c r="F7" s="149"/>
      <c r="G7" s="149"/>
      <c r="H7" s="149"/>
      <c r="I7" s="52" t="s">
        <v>0</v>
      </c>
      <c r="J7" s="53"/>
      <c r="K7" s="56">
        <v>0</v>
      </c>
    </row>
    <row r="8" spans="1:12" x14ac:dyDescent="0.3">
      <c r="A8" s="164" t="s">
        <v>66</v>
      </c>
      <c r="B8" s="164"/>
      <c r="C8" s="197"/>
      <c r="D8" s="197"/>
      <c r="E8" s="149"/>
      <c r="F8" s="149"/>
      <c r="G8" s="149"/>
      <c r="H8" s="149"/>
      <c r="I8" s="54" t="s">
        <v>1</v>
      </c>
      <c r="J8" s="55"/>
      <c r="K8" s="4">
        <v>0</v>
      </c>
    </row>
    <row r="9" spans="1:12" s="6" customFormat="1" ht="44.25" customHeight="1" x14ac:dyDescent="0.3">
      <c r="A9" s="203"/>
      <c r="B9" s="203"/>
      <c r="C9" s="171"/>
      <c r="D9" s="171"/>
      <c r="E9" s="171"/>
      <c r="F9" s="171"/>
      <c r="G9" s="171"/>
      <c r="H9" s="171"/>
      <c r="I9" s="171"/>
      <c r="J9" s="69"/>
      <c r="K9" s="69"/>
      <c r="L9" s="94"/>
    </row>
    <row r="10" spans="1:12" ht="18" customHeight="1" x14ac:dyDescent="0.3">
      <c r="A10" s="164"/>
      <c r="B10" s="164"/>
      <c r="C10" s="171"/>
      <c r="D10" s="171"/>
      <c r="E10" s="171"/>
      <c r="F10" s="171"/>
      <c r="G10" s="171"/>
      <c r="H10" s="171"/>
      <c r="I10" s="171"/>
      <c r="J10" s="149"/>
      <c r="K10" s="149"/>
      <c r="L10"/>
    </row>
    <row r="11" spans="1:12" ht="9.75" customHeight="1" x14ac:dyDescent="0.3">
      <c r="A11" s="149"/>
      <c r="B11" s="149"/>
      <c r="C11" s="149"/>
      <c r="D11" s="57"/>
      <c r="E11" s="57"/>
      <c r="F11" s="57"/>
      <c r="G11" s="57"/>
      <c r="H11" s="57"/>
      <c r="I11" s="149"/>
      <c r="J11" s="149"/>
      <c r="K11" s="149"/>
      <c r="L11"/>
    </row>
    <row r="12" spans="1:12" ht="7.5" customHeight="1" thickBot="1" x14ac:dyDescent="0.35">
      <c r="A12" s="149"/>
      <c r="B12" s="149"/>
      <c r="C12" s="149"/>
      <c r="D12" s="57"/>
      <c r="E12" s="57"/>
      <c r="F12" s="57"/>
      <c r="G12" s="57"/>
      <c r="H12" s="57"/>
      <c r="I12" s="149"/>
      <c r="J12" s="149"/>
      <c r="K12" s="149"/>
      <c r="L12"/>
    </row>
    <row r="13" spans="1:12" customFormat="1" ht="22.5" customHeight="1" x14ac:dyDescent="0.3">
      <c r="A13" s="97" t="s">
        <v>2</v>
      </c>
      <c r="B13" s="98"/>
      <c r="C13" s="98"/>
      <c r="D13" s="98"/>
      <c r="E13" s="98"/>
      <c r="F13" s="98"/>
      <c r="G13" s="98"/>
      <c r="H13" s="98"/>
      <c r="I13" s="98"/>
      <c r="J13" s="98"/>
      <c r="K13" s="99"/>
    </row>
    <row r="14" spans="1:12" customFormat="1" x14ac:dyDescent="0.3">
      <c r="A14" s="90"/>
      <c r="B14" s="89"/>
      <c r="C14" s="89"/>
      <c r="D14" s="89"/>
      <c r="E14" s="89"/>
      <c r="F14" s="89"/>
      <c r="G14" s="89"/>
      <c r="H14" s="89"/>
      <c r="I14" s="89"/>
      <c r="J14" s="89"/>
      <c r="K14" s="91"/>
    </row>
    <row r="15" spans="1:12" customFormat="1" x14ac:dyDescent="0.3">
      <c r="A15" s="90" t="s">
        <v>3</v>
      </c>
      <c r="B15" s="89"/>
      <c r="C15" s="89"/>
      <c r="D15" s="89"/>
      <c r="E15" s="89"/>
      <c r="F15" s="89"/>
      <c r="G15" s="89"/>
      <c r="H15" s="89"/>
      <c r="I15" s="89"/>
      <c r="J15" s="89"/>
      <c r="K15" s="91"/>
    </row>
    <row r="16" spans="1:12" customFormat="1" ht="15" customHeight="1" x14ac:dyDescent="0.3">
      <c r="A16" s="177" t="s">
        <v>4</v>
      </c>
      <c r="B16" s="178"/>
      <c r="C16" s="178"/>
      <c r="D16" s="178"/>
      <c r="E16" s="178"/>
      <c r="F16" s="178"/>
      <c r="G16" s="178"/>
      <c r="H16" s="178"/>
      <c r="I16" s="178"/>
      <c r="J16" s="178"/>
      <c r="K16" s="179"/>
      <c r="L16" s="96"/>
    </row>
    <row r="17" spans="1:12" customFormat="1" x14ac:dyDescent="0.3">
      <c r="A17" s="177"/>
      <c r="B17" s="178"/>
      <c r="C17" s="178"/>
      <c r="D17" s="178"/>
      <c r="E17" s="178"/>
      <c r="F17" s="178"/>
      <c r="G17" s="178"/>
      <c r="H17" s="178"/>
      <c r="I17" s="178"/>
      <c r="J17" s="178"/>
      <c r="K17" s="179"/>
    </row>
    <row r="18" spans="1:12" customFormat="1" x14ac:dyDescent="0.3">
      <c r="A18" s="90" t="s">
        <v>5</v>
      </c>
      <c r="B18" s="89"/>
      <c r="C18" s="89"/>
      <c r="D18" s="89"/>
      <c r="E18" s="89"/>
      <c r="F18" s="89"/>
      <c r="G18" s="89"/>
      <c r="H18" s="89"/>
      <c r="I18" s="89"/>
      <c r="J18" s="89"/>
      <c r="K18" s="91"/>
    </row>
    <row r="19" spans="1:12" customFormat="1" x14ac:dyDescent="0.3">
      <c r="A19" s="90" t="s">
        <v>62</v>
      </c>
      <c r="B19" s="89"/>
      <c r="C19" s="89"/>
      <c r="D19" s="89"/>
      <c r="E19" s="89"/>
      <c r="F19" s="89"/>
      <c r="G19" s="89"/>
      <c r="H19" s="89"/>
      <c r="I19" s="89"/>
      <c r="J19" s="89"/>
      <c r="K19" s="91"/>
    </row>
    <row r="20" spans="1:12" customFormat="1" ht="15" thickBot="1" x14ac:dyDescent="0.35">
      <c r="A20" s="102"/>
      <c r="B20" s="103"/>
      <c r="C20" s="103"/>
      <c r="D20" s="103"/>
      <c r="E20" s="103"/>
      <c r="F20" s="103"/>
      <c r="G20" s="103"/>
      <c r="H20" s="103"/>
      <c r="I20" s="103"/>
      <c r="J20" s="103"/>
      <c r="K20" s="104"/>
    </row>
    <row r="21" spans="1:12" x14ac:dyDescent="0.3">
      <c r="A21" s="1"/>
      <c r="B21" s="151"/>
      <c r="C21" s="151"/>
      <c r="D21" s="1"/>
      <c r="E21" s="1"/>
      <c r="F21" s="1"/>
      <c r="G21" s="1"/>
      <c r="H21" s="1"/>
      <c r="I21" s="151"/>
      <c r="J21" s="151"/>
      <c r="K21" s="151"/>
      <c r="L21"/>
    </row>
    <row r="22" spans="1:12" x14ac:dyDescent="0.3">
      <c r="A22" s="1"/>
      <c r="B22" s="151"/>
      <c r="C22" s="151"/>
      <c r="D22" s="1"/>
      <c r="E22" s="1"/>
      <c r="F22" s="1"/>
      <c r="G22" s="1"/>
      <c r="H22" s="1"/>
      <c r="I22" s="151"/>
      <c r="J22" s="151"/>
      <c r="K22" s="151"/>
      <c r="L22"/>
    </row>
    <row r="23" spans="1:12" x14ac:dyDescent="0.3">
      <c r="A23" s="1"/>
      <c r="B23" s="151"/>
      <c r="C23" s="151"/>
      <c r="D23" s="1"/>
      <c r="E23" s="1"/>
      <c r="F23" s="1"/>
      <c r="G23" s="1"/>
      <c r="H23" s="1"/>
      <c r="I23" s="151"/>
      <c r="J23" s="151"/>
      <c r="K23" s="151"/>
      <c r="L23"/>
    </row>
    <row r="24" spans="1:12" ht="23.25" customHeight="1" x14ac:dyDescent="0.3">
      <c r="A24" s="7"/>
      <c r="B24" s="153" t="str">
        <f>B4</f>
        <v>Costes de Consultoría y servicos equivalentes</v>
      </c>
      <c r="C24" s="151"/>
      <c r="D24" s="1"/>
      <c r="E24" s="1"/>
      <c r="F24" s="1"/>
      <c r="G24" s="1"/>
      <c r="H24" s="152" t="s">
        <v>6</v>
      </c>
      <c r="I24" s="8">
        <f xml:space="preserve"> SUM(I27:I65534)</f>
        <v>0</v>
      </c>
      <c r="J24" s="8">
        <f xml:space="preserve"> SUM(J27:J65534)</f>
        <v>0</v>
      </c>
      <c r="K24" s="151"/>
      <c r="L24"/>
    </row>
    <row r="25" spans="1:12" ht="57" customHeight="1" x14ac:dyDescent="0.3">
      <c r="A25" s="200" t="s">
        <v>7</v>
      </c>
      <c r="B25" s="201" t="s">
        <v>8</v>
      </c>
      <c r="C25" s="201"/>
      <c r="D25" s="188" t="s">
        <v>9</v>
      </c>
      <c r="E25" s="188" t="s">
        <v>10</v>
      </c>
      <c r="F25" s="188" t="s">
        <v>11</v>
      </c>
      <c r="G25" s="188" t="s">
        <v>12</v>
      </c>
      <c r="H25" s="188" t="s">
        <v>13</v>
      </c>
      <c r="I25" s="49" t="s">
        <v>14</v>
      </c>
      <c r="J25" s="49" t="s">
        <v>15</v>
      </c>
      <c r="K25" s="188" t="s">
        <v>55</v>
      </c>
      <c r="L25"/>
    </row>
    <row r="26" spans="1:12" x14ac:dyDescent="0.3">
      <c r="A26" s="200"/>
      <c r="B26" s="201"/>
      <c r="C26" s="201"/>
      <c r="D26" s="188"/>
      <c r="E26" s="188"/>
      <c r="F26" s="188"/>
      <c r="G26" s="188"/>
      <c r="H26" s="188"/>
      <c r="I26" s="50" t="s">
        <v>16</v>
      </c>
      <c r="J26" s="50" t="s">
        <v>17</v>
      </c>
      <c r="K26" s="188"/>
      <c r="L26"/>
    </row>
    <row r="27" spans="1:12" s="12" customFormat="1" ht="27.75" customHeight="1" x14ac:dyDescent="0.3">
      <c r="A27" s="48">
        <v>1</v>
      </c>
      <c r="B27" s="199"/>
      <c r="C27" s="199"/>
      <c r="D27" s="9"/>
      <c r="E27" s="9"/>
      <c r="F27" s="9"/>
      <c r="G27" s="10"/>
      <c r="H27" s="10"/>
      <c r="I27" s="11"/>
      <c r="J27" s="11"/>
      <c r="K27" s="134"/>
      <c r="L27" s="95"/>
    </row>
    <row r="28" spans="1:12" s="12" customFormat="1" x14ac:dyDescent="0.3">
      <c r="A28" s="48">
        <v>2</v>
      </c>
      <c r="B28" s="199"/>
      <c r="C28" s="199"/>
      <c r="D28" s="9"/>
      <c r="E28" s="9"/>
      <c r="F28" s="9"/>
      <c r="G28" s="10"/>
      <c r="H28" s="10"/>
      <c r="I28" s="11"/>
      <c r="J28" s="11"/>
      <c r="K28" s="134"/>
      <c r="L28" s="95"/>
    </row>
    <row r="29" spans="1:12" s="12" customFormat="1" x14ac:dyDescent="0.3">
      <c r="A29" s="48">
        <v>3</v>
      </c>
      <c r="B29" s="199"/>
      <c r="C29" s="199"/>
      <c r="D29" s="9"/>
      <c r="E29" s="9"/>
      <c r="F29" s="9"/>
      <c r="G29" s="10"/>
      <c r="H29" s="10"/>
      <c r="I29" s="11"/>
      <c r="J29" s="11"/>
      <c r="K29" s="134"/>
      <c r="L29" s="95"/>
    </row>
    <row r="30" spans="1:12" s="12" customFormat="1" x14ac:dyDescent="0.3">
      <c r="A30" s="48">
        <v>4</v>
      </c>
      <c r="B30" s="199"/>
      <c r="C30" s="199"/>
      <c r="D30" s="9"/>
      <c r="E30" s="9"/>
      <c r="F30" s="9"/>
      <c r="G30" s="10"/>
      <c r="H30" s="10"/>
      <c r="I30" s="11"/>
      <c r="J30" s="11"/>
      <c r="K30" s="134"/>
      <c r="L30" s="95"/>
    </row>
    <row r="31" spans="1:12" s="12" customFormat="1" x14ac:dyDescent="0.3">
      <c r="A31" s="48">
        <v>5</v>
      </c>
      <c r="B31" s="199"/>
      <c r="C31" s="199"/>
      <c r="D31" s="9"/>
      <c r="E31" s="9"/>
      <c r="F31" s="9"/>
      <c r="G31" s="10"/>
      <c r="H31" s="10"/>
      <c r="I31" s="11"/>
      <c r="J31" s="11"/>
      <c r="K31" s="134"/>
      <c r="L31" s="95"/>
    </row>
    <row r="32" spans="1:12" s="12" customFormat="1" x14ac:dyDescent="0.3">
      <c r="A32" s="48">
        <v>6</v>
      </c>
      <c r="B32" s="199"/>
      <c r="C32" s="199"/>
      <c r="D32" s="9"/>
      <c r="E32" s="9"/>
      <c r="F32" s="9"/>
      <c r="G32" s="10"/>
      <c r="H32" s="10"/>
      <c r="I32" s="11"/>
      <c r="J32" s="11"/>
      <c r="K32" s="134"/>
      <c r="L32" s="95"/>
    </row>
    <row r="33" spans="1:12" s="12" customFormat="1" x14ac:dyDescent="0.3">
      <c r="A33" s="48">
        <v>7</v>
      </c>
      <c r="B33" s="199"/>
      <c r="C33" s="199"/>
      <c r="D33" s="9"/>
      <c r="E33" s="9"/>
      <c r="F33" s="9"/>
      <c r="G33" s="10"/>
      <c r="H33" s="10"/>
      <c r="I33" s="11"/>
      <c r="J33" s="11"/>
      <c r="K33" s="134"/>
      <c r="L33" s="95"/>
    </row>
    <row r="34" spans="1:12" s="12" customFormat="1" x14ac:dyDescent="0.3">
      <c r="A34" s="48">
        <v>8</v>
      </c>
      <c r="B34" s="199"/>
      <c r="C34" s="199"/>
      <c r="D34" s="13"/>
      <c r="E34" s="13"/>
      <c r="F34" s="13"/>
      <c r="G34" s="14"/>
      <c r="H34" s="14"/>
      <c r="I34" s="11"/>
      <c r="J34" s="11"/>
      <c r="K34" s="135"/>
      <c r="L34" s="95"/>
    </row>
    <row r="35" spans="1:12" s="140" customFormat="1" ht="32.1" customHeight="1" x14ac:dyDescent="0.3">
      <c r="A35" s="141">
        <v>9</v>
      </c>
      <c r="B35" s="204"/>
      <c r="C35" s="205"/>
      <c r="D35" s="13"/>
      <c r="E35" s="13"/>
      <c r="F35" s="136"/>
      <c r="G35" s="137"/>
      <c r="H35" s="137"/>
      <c r="I35" s="138"/>
      <c r="J35" s="138"/>
      <c r="K35" s="135"/>
      <c r="L35" s="139"/>
    </row>
    <row r="36" spans="1:12" s="140" customFormat="1" ht="24.6" customHeight="1" x14ac:dyDescent="0.3">
      <c r="A36" s="141">
        <v>10</v>
      </c>
      <c r="B36" s="204"/>
      <c r="C36" s="205"/>
      <c r="D36" s="13"/>
      <c r="E36" s="13"/>
      <c r="F36" s="136"/>
      <c r="G36" s="137"/>
      <c r="H36" s="137"/>
      <c r="I36" s="138"/>
      <c r="J36" s="138"/>
      <c r="K36" s="135"/>
      <c r="L36" s="139"/>
    </row>
    <row r="37" spans="1:12" s="12" customFormat="1" x14ac:dyDescent="0.3">
      <c r="A37" s="48">
        <v>11</v>
      </c>
      <c r="B37" s="204"/>
      <c r="C37" s="205"/>
      <c r="D37" s="13"/>
      <c r="E37" s="13"/>
      <c r="F37" s="13"/>
      <c r="G37" s="14"/>
      <c r="H37" s="14"/>
      <c r="I37" s="11"/>
      <c r="J37" s="11"/>
      <c r="K37" s="135"/>
      <c r="L37" s="95"/>
    </row>
    <row r="38" spans="1:12" s="12" customFormat="1" x14ac:dyDescent="0.3">
      <c r="A38" s="48">
        <v>12</v>
      </c>
      <c r="B38" s="199"/>
      <c r="C38" s="199"/>
      <c r="D38" s="13"/>
      <c r="E38" s="13"/>
      <c r="F38" s="13"/>
      <c r="G38" s="14"/>
      <c r="H38" s="14"/>
      <c r="I38" s="11"/>
      <c r="J38" s="11"/>
      <c r="K38" s="13"/>
      <c r="L38" s="95"/>
    </row>
    <row r="39" spans="1:12" s="12" customFormat="1" x14ac:dyDescent="0.3">
      <c r="A39" s="48">
        <v>13</v>
      </c>
      <c r="B39" s="199"/>
      <c r="C39" s="199"/>
      <c r="D39" s="13"/>
      <c r="E39" s="13"/>
      <c r="F39" s="13"/>
      <c r="G39" s="14"/>
      <c r="H39" s="14"/>
      <c r="I39" s="11"/>
      <c r="J39" s="11"/>
      <c r="K39" s="13"/>
      <c r="L39" s="95"/>
    </row>
    <row r="40" spans="1:12" s="12" customFormat="1" x14ac:dyDescent="0.3">
      <c r="A40" s="48">
        <v>14</v>
      </c>
      <c r="B40" s="199"/>
      <c r="C40" s="199"/>
      <c r="D40" s="13"/>
      <c r="E40" s="13"/>
      <c r="F40" s="13"/>
      <c r="G40" s="14"/>
      <c r="H40" s="14"/>
      <c r="I40" s="11"/>
      <c r="J40" s="11"/>
      <c r="K40" s="13"/>
      <c r="L40" s="95"/>
    </row>
    <row r="41" spans="1:12" s="12" customFormat="1" x14ac:dyDescent="0.3">
      <c r="A41" s="48">
        <v>15</v>
      </c>
      <c r="B41" s="199"/>
      <c r="C41" s="199"/>
      <c r="D41" s="13"/>
      <c r="E41" s="13"/>
      <c r="F41" s="13"/>
      <c r="G41" s="14"/>
      <c r="H41" s="14"/>
      <c r="I41" s="11"/>
      <c r="J41" s="11"/>
      <c r="K41" s="13"/>
      <c r="L41" s="95"/>
    </row>
    <row r="42" spans="1:12" s="12" customFormat="1" x14ac:dyDescent="0.3">
      <c r="A42" s="48">
        <v>16</v>
      </c>
      <c r="B42" s="199"/>
      <c r="C42" s="199"/>
      <c r="D42" s="13"/>
      <c r="E42" s="13"/>
      <c r="F42" s="13"/>
      <c r="G42" s="14"/>
      <c r="H42" s="14"/>
      <c r="I42" s="11"/>
      <c r="J42" s="11"/>
      <c r="K42" s="13"/>
      <c r="L42" s="95"/>
    </row>
    <row r="43" spans="1:12" s="12" customFormat="1" x14ac:dyDescent="0.3">
      <c r="A43" s="48">
        <v>17</v>
      </c>
      <c r="B43" s="199"/>
      <c r="C43" s="199"/>
      <c r="D43" s="13"/>
      <c r="E43" s="13"/>
      <c r="F43" s="13"/>
      <c r="G43" s="14"/>
      <c r="H43" s="14"/>
      <c r="I43" s="11"/>
      <c r="J43" s="11"/>
      <c r="K43" s="13"/>
      <c r="L43" s="95"/>
    </row>
    <row r="44" spans="1:12" s="12" customFormat="1" x14ac:dyDescent="0.3">
      <c r="A44" s="48">
        <v>18</v>
      </c>
      <c r="B44" s="199"/>
      <c r="C44" s="199"/>
      <c r="D44" s="15"/>
      <c r="E44" s="15"/>
      <c r="F44" s="15"/>
      <c r="G44" s="16"/>
      <c r="H44" s="17"/>
      <c r="I44" s="11"/>
      <c r="J44" s="11"/>
      <c r="K44" s="150"/>
      <c r="L44" s="95"/>
    </row>
    <row r="45" spans="1:12" s="12" customFormat="1" x14ac:dyDescent="0.3">
      <c r="A45" s="48">
        <v>19</v>
      </c>
      <c r="B45" s="199"/>
      <c r="C45" s="199"/>
      <c r="D45" s="19"/>
      <c r="E45" s="19"/>
      <c r="F45" s="19"/>
      <c r="G45" s="17"/>
      <c r="H45" s="17"/>
      <c r="I45" s="11"/>
      <c r="J45" s="11"/>
      <c r="K45" s="150"/>
      <c r="L45" s="95"/>
    </row>
    <row r="46" spans="1:12" s="12" customFormat="1" x14ac:dyDescent="0.3">
      <c r="A46" s="48">
        <v>20</v>
      </c>
      <c r="B46" s="199"/>
      <c r="C46" s="199"/>
      <c r="D46" s="19"/>
      <c r="E46" s="19"/>
      <c r="F46" s="19"/>
      <c r="G46" s="17"/>
      <c r="H46" s="17"/>
      <c r="I46" s="11"/>
      <c r="J46" s="11"/>
      <c r="K46" s="150"/>
      <c r="L46" s="95"/>
    </row>
    <row r="47" spans="1:12" s="12" customFormat="1" x14ac:dyDescent="0.3">
      <c r="A47" s="48">
        <v>21</v>
      </c>
      <c r="B47" s="199"/>
      <c r="C47" s="199"/>
      <c r="D47" s="19"/>
      <c r="E47" s="19"/>
      <c r="F47" s="19"/>
      <c r="G47" s="17"/>
      <c r="H47" s="17"/>
      <c r="I47" s="11"/>
      <c r="J47" s="11"/>
      <c r="K47" s="150"/>
      <c r="L47" s="95"/>
    </row>
    <row r="48" spans="1:12" s="12" customFormat="1" x14ac:dyDescent="0.3">
      <c r="A48" s="48">
        <v>22</v>
      </c>
      <c r="B48" s="199"/>
      <c r="C48" s="199"/>
      <c r="D48" s="19"/>
      <c r="E48" s="19"/>
      <c r="F48" s="19"/>
      <c r="G48" s="17"/>
      <c r="H48" s="17"/>
      <c r="I48" s="11"/>
      <c r="J48" s="11"/>
      <c r="K48" s="150"/>
      <c r="L48" s="95"/>
    </row>
    <row r="49" spans="1:12" s="12" customFormat="1" x14ac:dyDescent="0.3">
      <c r="A49" s="48">
        <v>23</v>
      </c>
      <c r="B49" s="199"/>
      <c r="C49" s="199"/>
      <c r="D49" s="19"/>
      <c r="E49" s="19"/>
      <c r="F49" s="19"/>
      <c r="G49" s="17"/>
      <c r="H49" s="17"/>
      <c r="I49" s="11"/>
      <c r="J49" s="11"/>
      <c r="K49" s="150"/>
      <c r="L49" s="95"/>
    </row>
    <row r="50" spans="1:12" s="12" customFormat="1" x14ac:dyDescent="0.3">
      <c r="A50" s="48">
        <v>24</v>
      </c>
      <c r="B50" s="199"/>
      <c r="C50" s="199"/>
      <c r="D50" s="19"/>
      <c r="E50" s="19"/>
      <c r="F50" s="19"/>
      <c r="G50" s="17"/>
      <c r="H50" s="17"/>
      <c r="I50" s="11"/>
      <c r="J50" s="11"/>
      <c r="K50" s="150"/>
      <c r="L50" s="95"/>
    </row>
    <row r="51" spans="1:12" s="12" customFormat="1" x14ac:dyDescent="0.3">
      <c r="A51" s="48">
        <v>25</v>
      </c>
      <c r="B51" s="199"/>
      <c r="C51" s="199"/>
      <c r="D51" s="19"/>
      <c r="E51" s="19"/>
      <c r="F51" s="19"/>
      <c r="G51" s="17"/>
      <c r="H51" s="17"/>
      <c r="I51" s="11"/>
      <c r="J51" s="11"/>
      <c r="K51" s="150"/>
      <c r="L51" s="95"/>
    </row>
    <row r="52" spans="1:12" s="12" customFormat="1" x14ac:dyDescent="0.3">
      <c r="A52" s="48">
        <v>26</v>
      </c>
      <c r="B52" s="199"/>
      <c r="C52" s="199"/>
      <c r="D52" s="19"/>
      <c r="E52" s="19"/>
      <c r="F52" s="19"/>
      <c r="G52" s="17"/>
      <c r="H52" s="17"/>
      <c r="I52" s="11"/>
      <c r="J52" s="11"/>
      <c r="K52" s="150"/>
      <c r="L52" s="95"/>
    </row>
    <row r="53" spans="1:12" s="12" customFormat="1" x14ac:dyDescent="0.3">
      <c r="A53" s="48">
        <v>27</v>
      </c>
      <c r="B53" s="199"/>
      <c r="C53" s="199"/>
      <c r="D53" s="19"/>
      <c r="E53" s="19"/>
      <c r="F53" s="19"/>
      <c r="G53" s="17"/>
      <c r="H53" s="17"/>
      <c r="I53" s="11"/>
      <c r="J53" s="11"/>
      <c r="K53" s="150"/>
      <c r="L53" s="95"/>
    </row>
    <row r="54" spans="1:12" s="12" customFormat="1" x14ac:dyDescent="0.3">
      <c r="A54" s="48">
        <v>28</v>
      </c>
      <c r="B54" s="199"/>
      <c r="C54" s="199"/>
      <c r="D54" s="19"/>
      <c r="E54" s="19"/>
      <c r="F54" s="19"/>
      <c r="G54" s="17"/>
      <c r="H54" s="17"/>
      <c r="I54" s="11"/>
      <c r="J54" s="11"/>
      <c r="K54" s="150"/>
      <c r="L54" s="95"/>
    </row>
    <row r="55" spans="1:12" s="12" customFormat="1" x14ac:dyDescent="0.3">
      <c r="A55" s="48">
        <v>29</v>
      </c>
      <c r="B55" s="199"/>
      <c r="C55" s="199"/>
      <c r="D55" s="19"/>
      <c r="E55" s="19"/>
      <c r="F55" s="19"/>
      <c r="G55" s="17"/>
      <c r="H55" s="17"/>
      <c r="I55" s="11"/>
      <c r="J55" s="11"/>
      <c r="K55" s="150"/>
      <c r="L55" s="95"/>
    </row>
    <row r="56" spans="1:12" s="12" customFormat="1" x14ac:dyDescent="0.3">
      <c r="A56" s="48">
        <v>30</v>
      </c>
      <c r="B56" s="199"/>
      <c r="C56" s="199"/>
      <c r="D56" s="19"/>
      <c r="E56" s="19"/>
      <c r="F56" s="19"/>
      <c r="G56" s="17"/>
      <c r="H56" s="17"/>
      <c r="I56" s="11"/>
      <c r="J56" s="11"/>
      <c r="K56" s="150"/>
      <c r="L56" s="95"/>
    </row>
    <row r="57" spans="1:12" s="12" customFormat="1" x14ac:dyDescent="0.3">
      <c r="A57" s="48">
        <v>31</v>
      </c>
      <c r="B57" s="199"/>
      <c r="C57" s="199"/>
      <c r="D57" s="19"/>
      <c r="E57" s="19"/>
      <c r="F57" s="19"/>
      <c r="G57" s="17"/>
      <c r="H57" s="17"/>
      <c r="I57" s="11"/>
      <c r="J57" s="11"/>
      <c r="K57" s="150"/>
      <c r="L57" s="95"/>
    </row>
    <row r="58" spans="1:12" s="12" customFormat="1" x14ac:dyDescent="0.3">
      <c r="A58" s="48">
        <v>32</v>
      </c>
      <c r="B58" s="199"/>
      <c r="C58" s="199"/>
      <c r="D58" s="19"/>
      <c r="E58" s="19"/>
      <c r="F58" s="19"/>
      <c r="G58" s="17"/>
      <c r="H58" s="17"/>
      <c r="I58" s="11"/>
      <c r="J58" s="11"/>
      <c r="K58" s="150"/>
      <c r="L58" s="95"/>
    </row>
    <row r="59" spans="1:12" s="12" customFormat="1" x14ac:dyDescent="0.3">
      <c r="A59" s="48">
        <v>33</v>
      </c>
      <c r="B59" s="199"/>
      <c r="C59" s="199"/>
      <c r="D59" s="19"/>
      <c r="E59" s="19"/>
      <c r="F59" s="19"/>
      <c r="G59" s="17"/>
      <c r="H59" s="17"/>
      <c r="I59" s="11"/>
      <c r="J59" s="11"/>
      <c r="K59" s="150"/>
      <c r="L59" s="95"/>
    </row>
    <row r="60" spans="1:12" s="12" customFormat="1" x14ac:dyDescent="0.3">
      <c r="A60" s="48">
        <v>34</v>
      </c>
      <c r="B60" s="199"/>
      <c r="C60" s="199"/>
      <c r="D60" s="19"/>
      <c r="E60" s="19"/>
      <c r="F60" s="19"/>
      <c r="G60" s="17"/>
      <c r="H60" s="17"/>
      <c r="I60" s="11"/>
      <c r="J60" s="11"/>
      <c r="K60" s="150"/>
      <c r="L60" s="95"/>
    </row>
    <row r="61" spans="1:12" s="12" customFormat="1" x14ac:dyDescent="0.3">
      <c r="A61" s="48">
        <v>35</v>
      </c>
      <c r="B61" s="199"/>
      <c r="C61" s="199"/>
      <c r="D61" s="19"/>
      <c r="E61" s="19"/>
      <c r="F61" s="19"/>
      <c r="G61" s="17"/>
      <c r="H61" s="17"/>
      <c r="I61" s="11"/>
      <c r="J61" s="11"/>
      <c r="K61" s="150"/>
      <c r="L61" s="95"/>
    </row>
    <row r="62" spans="1:12" s="12" customFormat="1" x14ac:dyDescent="0.3">
      <c r="A62" s="48">
        <v>36</v>
      </c>
      <c r="B62" s="199"/>
      <c r="C62" s="199"/>
      <c r="D62" s="19"/>
      <c r="E62" s="19"/>
      <c r="F62" s="19"/>
      <c r="G62" s="17"/>
      <c r="H62" s="17"/>
      <c r="I62" s="11"/>
      <c r="J62" s="11"/>
      <c r="K62" s="150"/>
      <c r="L62" s="95"/>
    </row>
    <row r="63" spans="1:12" s="12" customFormat="1" x14ac:dyDescent="0.3">
      <c r="A63" s="48">
        <v>37</v>
      </c>
      <c r="B63" s="199"/>
      <c r="C63" s="199"/>
      <c r="D63" s="19"/>
      <c r="E63" s="19"/>
      <c r="F63" s="19"/>
      <c r="G63" s="17"/>
      <c r="H63" s="17"/>
      <c r="I63" s="11"/>
      <c r="J63" s="11"/>
      <c r="K63" s="150"/>
      <c r="L63" s="95"/>
    </row>
    <row r="64" spans="1:12" s="12" customFormat="1" x14ac:dyDescent="0.3">
      <c r="A64" s="48">
        <v>38</v>
      </c>
      <c r="B64" s="199"/>
      <c r="C64" s="199"/>
      <c r="D64" s="19"/>
      <c r="E64" s="19"/>
      <c r="F64" s="19"/>
      <c r="G64" s="17"/>
      <c r="H64" s="17"/>
      <c r="I64" s="11"/>
      <c r="J64" s="11"/>
      <c r="K64" s="150"/>
      <c r="L64" s="95"/>
    </row>
    <row r="65" spans="1:12" s="12" customFormat="1" x14ac:dyDescent="0.3">
      <c r="A65" s="48">
        <v>39</v>
      </c>
      <c r="B65" s="199"/>
      <c r="C65" s="199"/>
      <c r="D65" s="19"/>
      <c r="E65" s="19"/>
      <c r="F65" s="19"/>
      <c r="G65" s="17"/>
      <c r="H65" s="17"/>
      <c r="I65" s="11"/>
      <c r="J65" s="11"/>
      <c r="K65" s="150"/>
      <c r="L65" s="95"/>
    </row>
    <row r="66" spans="1:12" s="12" customFormat="1" x14ac:dyDescent="0.3">
      <c r="A66" s="48">
        <v>40</v>
      </c>
      <c r="B66" s="199"/>
      <c r="C66" s="199"/>
      <c r="D66" s="19"/>
      <c r="E66" s="19"/>
      <c r="F66" s="19"/>
      <c r="G66" s="17"/>
      <c r="H66" s="17"/>
      <c r="I66" s="11"/>
      <c r="J66" s="11"/>
      <c r="K66" s="150"/>
      <c r="L66" s="95"/>
    </row>
    <row r="67" spans="1:12" s="12" customFormat="1" x14ac:dyDescent="0.3">
      <c r="A67" s="48">
        <v>41</v>
      </c>
      <c r="B67" s="199"/>
      <c r="C67" s="199"/>
      <c r="D67" s="19"/>
      <c r="E67" s="19"/>
      <c r="F67" s="19"/>
      <c r="G67" s="17"/>
      <c r="H67" s="17"/>
      <c r="I67" s="11"/>
      <c r="J67" s="11"/>
      <c r="K67" s="150"/>
      <c r="L67" s="95"/>
    </row>
    <row r="68" spans="1:12" s="12" customFormat="1" x14ac:dyDescent="0.3">
      <c r="A68" s="48">
        <v>42</v>
      </c>
      <c r="B68" s="199"/>
      <c r="C68" s="199"/>
      <c r="D68" s="19"/>
      <c r="E68" s="19"/>
      <c r="F68" s="19"/>
      <c r="G68" s="17"/>
      <c r="H68" s="17"/>
      <c r="I68" s="11"/>
      <c r="J68" s="11"/>
      <c r="K68" s="150"/>
      <c r="L68" s="95"/>
    </row>
    <row r="69" spans="1:12" s="12" customFormat="1" x14ac:dyDescent="0.3">
      <c r="A69" s="48">
        <v>43</v>
      </c>
      <c r="B69" s="199"/>
      <c r="C69" s="199"/>
      <c r="D69" s="19"/>
      <c r="E69" s="19"/>
      <c r="F69" s="19"/>
      <c r="G69" s="17"/>
      <c r="H69" s="17"/>
      <c r="I69" s="11"/>
      <c r="J69" s="11"/>
      <c r="K69" s="150"/>
      <c r="L69" s="95"/>
    </row>
    <row r="70" spans="1:12" s="12" customFormat="1" x14ac:dyDescent="0.3">
      <c r="A70" s="48">
        <v>44</v>
      </c>
      <c r="B70" s="199"/>
      <c r="C70" s="199"/>
      <c r="D70" s="19"/>
      <c r="E70" s="19"/>
      <c r="F70" s="19"/>
      <c r="G70" s="17"/>
      <c r="H70" s="17"/>
      <c r="I70" s="11"/>
      <c r="J70" s="11"/>
      <c r="K70" s="150"/>
      <c r="L70" s="95"/>
    </row>
    <row r="71" spans="1:12" s="12" customFormat="1" x14ac:dyDescent="0.3">
      <c r="A71" s="48">
        <v>45</v>
      </c>
      <c r="B71" s="199"/>
      <c r="C71" s="199"/>
      <c r="D71" s="19"/>
      <c r="E71" s="19"/>
      <c r="F71" s="19"/>
      <c r="G71" s="17"/>
      <c r="H71" s="17"/>
      <c r="I71" s="11"/>
      <c r="J71" s="11"/>
      <c r="K71" s="150"/>
      <c r="L71" s="95"/>
    </row>
    <row r="72" spans="1:12" s="12" customFormat="1" x14ac:dyDescent="0.3">
      <c r="A72" s="48">
        <v>46</v>
      </c>
      <c r="B72" s="199"/>
      <c r="C72" s="199"/>
      <c r="D72" s="19"/>
      <c r="E72" s="19"/>
      <c r="F72" s="19"/>
      <c r="G72" s="17"/>
      <c r="H72" s="17"/>
      <c r="I72" s="11"/>
      <c r="J72" s="11"/>
      <c r="K72" s="150"/>
      <c r="L72" s="95"/>
    </row>
    <row r="73" spans="1:12" s="12" customFormat="1" x14ac:dyDescent="0.3">
      <c r="A73" s="48">
        <v>47</v>
      </c>
      <c r="B73" s="199"/>
      <c r="C73" s="199"/>
      <c r="D73" s="19"/>
      <c r="E73" s="19"/>
      <c r="F73" s="19"/>
      <c r="G73" s="17"/>
      <c r="H73" s="17"/>
      <c r="I73" s="11"/>
      <c r="J73" s="11"/>
      <c r="K73" s="150"/>
      <c r="L73" s="95"/>
    </row>
    <row r="74" spans="1:12" s="12" customFormat="1" x14ac:dyDescent="0.3">
      <c r="A74" s="48">
        <v>48</v>
      </c>
      <c r="B74" s="199"/>
      <c r="C74" s="199"/>
      <c r="D74" s="19"/>
      <c r="E74" s="19"/>
      <c r="F74" s="19"/>
      <c r="G74" s="17"/>
      <c r="H74" s="17"/>
      <c r="I74" s="11"/>
      <c r="J74" s="11"/>
      <c r="K74" s="150"/>
      <c r="L74" s="95"/>
    </row>
    <row r="75" spans="1:12" s="12" customFormat="1" x14ac:dyDescent="0.3">
      <c r="A75" s="48">
        <v>49</v>
      </c>
      <c r="B75" s="199"/>
      <c r="C75" s="199"/>
      <c r="D75" s="19"/>
      <c r="E75" s="19"/>
      <c r="F75" s="19"/>
      <c r="G75" s="17"/>
      <c r="H75" s="17"/>
      <c r="I75" s="11"/>
      <c r="J75" s="11"/>
      <c r="K75" s="150"/>
      <c r="L75" s="95"/>
    </row>
    <row r="76" spans="1:12" s="12" customFormat="1" x14ac:dyDescent="0.3">
      <c r="A76" s="48">
        <v>50</v>
      </c>
      <c r="B76" s="199"/>
      <c r="C76" s="199"/>
      <c r="D76" s="19"/>
      <c r="E76" s="19"/>
      <c r="F76" s="19"/>
      <c r="G76" s="17"/>
      <c r="H76" s="17"/>
      <c r="I76" s="11"/>
      <c r="J76" s="11"/>
      <c r="K76" s="150"/>
      <c r="L76" s="95"/>
    </row>
    <row r="77" spans="1:12" s="12" customFormat="1" x14ac:dyDescent="0.3">
      <c r="A77" s="48">
        <v>51</v>
      </c>
      <c r="B77" s="199"/>
      <c r="C77" s="199"/>
      <c r="D77" s="19"/>
      <c r="E77" s="19"/>
      <c r="F77" s="19"/>
      <c r="G77" s="17"/>
      <c r="H77" s="17"/>
      <c r="I77" s="11"/>
      <c r="J77" s="11"/>
      <c r="K77" s="150"/>
      <c r="L77" s="95"/>
    </row>
    <row r="78" spans="1:12" s="12" customFormat="1" x14ac:dyDescent="0.3">
      <c r="A78" s="48">
        <v>52</v>
      </c>
      <c r="B78" s="199"/>
      <c r="C78" s="199"/>
      <c r="D78" s="19"/>
      <c r="E78" s="19"/>
      <c r="F78" s="19"/>
      <c r="G78" s="17"/>
      <c r="H78" s="17"/>
      <c r="I78" s="11"/>
      <c r="J78" s="11"/>
      <c r="K78" s="150"/>
      <c r="L78" s="95"/>
    </row>
    <row r="79" spans="1:12" s="12" customFormat="1" x14ac:dyDescent="0.3">
      <c r="A79" s="48">
        <v>53</v>
      </c>
      <c r="B79" s="199"/>
      <c r="C79" s="199"/>
      <c r="D79" s="19"/>
      <c r="E79" s="19"/>
      <c r="F79" s="19"/>
      <c r="G79" s="17"/>
      <c r="H79" s="17"/>
      <c r="I79" s="11"/>
      <c r="J79" s="11"/>
      <c r="K79" s="150"/>
      <c r="L79" s="95"/>
    </row>
    <row r="80" spans="1:12" s="12" customFormat="1" x14ac:dyDescent="0.3">
      <c r="A80" s="48">
        <v>54</v>
      </c>
      <c r="B80" s="199"/>
      <c r="C80" s="199"/>
      <c r="D80" s="19"/>
      <c r="E80" s="19"/>
      <c r="F80" s="19"/>
      <c r="G80" s="17"/>
      <c r="H80" s="17"/>
      <c r="I80" s="11"/>
      <c r="J80" s="11"/>
      <c r="K80" s="150"/>
      <c r="L80" s="95"/>
    </row>
    <row r="81" spans="1:12" s="12" customFormat="1" x14ac:dyDescent="0.3">
      <c r="A81" s="48">
        <v>55</v>
      </c>
      <c r="B81" s="199"/>
      <c r="C81" s="199"/>
      <c r="D81" s="19"/>
      <c r="E81" s="19"/>
      <c r="F81" s="19"/>
      <c r="G81" s="17"/>
      <c r="H81" s="17"/>
      <c r="I81" s="11"/>
      <c r="J81" s="11"/>
      <c r="K81" s="150"/>
      <c r="L81" s="95"/>
    </row>
    <row r="82" spans="1:12" s="12" customFormat="1" x14ac:dyDescent="0.3">
      <c r="A82" s="48">
        <v>56</v>
      </c>
      <c r="B82" s="199"/>
      <c r="C82" s="199"/>
      <c r="D82" s="19"/>
      <c r="E82" s="19"/>
      <c r="F82" s="19"/>
      <c r="G82" s="17"/>
      <c r="H82" s="17"/>
      <c r="I82" s="11"/>
      <c r="J82" s="11"/>
      <c r="K82" s="150"/>
      <c r="L82" s="95"/>
    </row>
    <row r="83" spans="1:12" s="12" customFormat="1" x14ac:dyDescent="0.3">
      <c r="A83" s="48">
        <v>57</v>
      </c>
      <c r="B83" s="199"/>
      <c r="C83" s="199"/>
      <c r="D83" s="19"/>
      <c r="E83" s="19"/>
      <c r="F83" s="19"/>
      <c r="G83" s="17"/>
      <c r="H83" s="17"/>
      <c r="I83" s="11"/>
      <c r="J83" s="11"/>
      <c r="K83" s="150"/>
      <c r="L83" s="95"/>
    </row>
    <row r="84" spans="1:12" s="12" customFormat="1" x14ac:dyDescent="0.3">
      <c r="A84" s="48">
        <v>58</v>
      </c>
      <c r="B84" s="199"/>
      <c r="C84" s="199"/>
      <c r="D84" s="19"/>
      <c r="E84" s="19"/>
      <c r="F84" s="19"/>
      <c r="G84" s="17"/>
      <c r="H84" s="17"/>
      <c r="I84" s="11"/>
      <c r="J84" s="11"/>
      <c r="K84" s="150"/>
      <c r="L84" s="95"/>
    </row>
    <row r="85" spans="1:12" s="12" customFormat="1" x14ac:dyDescent="0.3">
      <c r="A85" s="48">
        <v>59</v>
      </c>
      <c r="B85" s="199"/>
      <c r="C85" s="199"/>
      <c r="D85" s="19"/>
      <c r="E85" s="19"/>
      <c r="F85" s="19"/>
      <c r="G85" s="17"/>
      <c r="H85" s="17"/>
      <c r="I85" s="11"/>
      <c r="J85" s="11"/>
      <c r="K85" s="150"/>
      <c r="L85" s="95"/>
    </row>
    <row r="86" spans="1:12" s="12" customFormat="1" x14ac:dyDescent="0.3">
      <c r="A86" s="48">
        <v>60</v>
      </c>
      <c r="B86" s="199"/>
      <c r="C86" s="199"/>
      <c r="D86" s="19"/>
      <c r="E86" s="19"/>
      <c r="F86" s="19"/>
      <c r="G86" s="17"/>
      <c r="H86" s="17"/>
      <c r="I86" s="11"/>
      <c r="J86" s="11"/>
      <c r="K86" s="150"/>
      <c r="L86" s="95"/>
    </row>
    <row r="87" spans="1:12" s="12" customFormat="1" x14ac:dyDescent="0.3">
      <c r="A87" s="48">
        <v>61</v>
      </c>
      <c r="B87" s="199"/>
      <c r="C87" s="199"/>
      <c r="D87" s="19"/>
      <c r="E87" s="19"/>
      <c r="F87" s="19"/>
      <c r="G87" s="17"/>
      <c r="H87" s="17"/>
      <c r="I87" s="11"/>
      <c r="J87" s="11"/>
      <c r="K87" s="150"/>
      <c r="L87" s="95"/>
    </row>
    <row r="88" spans="1:12" s="12" customFormat="1" x14ac:dyDescent="0.3">
      <c r="A88" s="48">
        <v>62</v>
      </c>
      <c r="B88" s="199"/>
      <c r="C88" s="199"/>
      <c r="D88" s="19"/>
      <c r="E88" s="19"/>
      <c r="F88" s="19"/>
      <c r="G88" s="17"/>
      <c r="H88" s="17"/>
      <c r="I88" s="11"/>
      <c r="J88" s="11"/>
      <c r="K88" s="150"/>
      <c r="L88" s="95"/>
    </row>
    <row r="89" spans="1:12" s="12" customFormat="1" x14ac:dyDescent="0.3">
      <c r="A89" s="48">
        <v>63</v>
      </c>
      <c r="B89" s="199"/>
      <c r="C89" s="199"/>
      <c r="D89" s="19"/>
      <c r="E89" s="19"/>
      <c r="F89" s="19"/>
      <c r="G89" s="17"/>
      <c r="H89" s="17"/>
      <c r="I89" s="11"/>
      <c r="J89" s="11"/>
      <c r="K89" s="150"/>
      <c r="L89" s="95"/>
    </row>
    <row r="90" spans="1:12" s="12" customFormat="1" x14ac:dyDescent="0.3">
      <c r="A90" s="48">
        <v>64</v>
      </c>
      <c r="B90" s="199"/>
      <c r="C90" s="199"/>
      <c r="D90" s="19"/>
      <c r="E90" s="19"/>
      <c r="F90" s="19"/>
      <c r="G90" s="17"/>
      <c r="H90" s="17"/>
      <c r="I90" s="11"/>
      <c r="J90" s="11"/>
      <c r="K90" s="150"/>
      <c r="L90" s="95"/>
    </row>
    <row r="91" spans="1:12" s="12" customFormat="1" x14ac:dyDescent="0.3">
      <c r="A91" s="48">
        <v>65</v>
      </c>
      <c r="B91" s="199"/>
      <c r="C91" s="199"/>
      <c r="D91" s="19"/>
      <c r="E91" s="19"/>
      <c r="F91" s="19"/>
      <c r="G91" s="17"/>
      <c r="H91" s="17"/>
      <c r="I91" s="11"/>
      <c r="J91" s="11"/>
      <c r="K91" s="150"/>
      <c r="L91" s="95"/>
    </row>
    <row r="92" spans="1:12" s="12" customFormat="1" x14ac:dyDescent="0.3">
      <c r="A92" s="48">
        <v>66</v>
      </c>
      <c r="B92" s="199"/>
      <c r="C92" s="199"/>
      <c r="D92" s="19"/>
      <c r="E92" s="19"/>
      <c r="F92" s="19"/>
      <c r="G92" s="17"/>
      <c r="H92" s="17"/>
      <c r="I92" s="11"/>
      <c r="J92" s="11"/>
      <c r="K92" s="150"/>
      <c r="L92" s="95"/>
    </row>
    <row r="93" spans="1:12" s="12" customFormat="1" x14ac:dyDescent="0.3">
      <c r="A93" s="48">
        <v>67</v>
      </c>
      <c r="B93" s="199"/>
      <c r="C93" s="199"/>
      <c r="D93" s="19"/>
      <c r="E93" s="19"/>
      <c r="F93" s="19"/>
      <c r="G93" s="17"/>
      <c r="H93" s="17"/>
      <c r="I93" s="11"/>
      <c r="J93" s="11"/>
      <c r="K93" s="150"/>
      <c r="L93" s="95"/>
    </row>
    <row r="94" spans="1:12" s="12" customFormat="1" x14ac:dyDescent="0.3">
      <c r="A94" s="48">
        <v>68</v>
      </c>
      <c r="B94" s="199"/>
      <c r="C94" s="199"/>
      <c r="D94" s="19"/>
      <c r="E94" s="19"/>
      <c r="F94" s="19"/>
      <c r="G94" s="17"/>
      <c r="H94" s="17"/>
      <c r="I94" s="11"/>
      <c r="J94" s="11"/>
      <c r="K94" s="150"/>
      <c r="L94" s="95"/>
    </row>
    <row r="95" spans="1:12" s="12" customFormat="1" x14ac:dyDescent="0.3">
      <c r="A95" s="48">
        <v>69</v>
      </c>
      <c r="B95" s="199"/>
      <c r="C95" s="199"/>
      <c r="D95" s="19"/>
      <c r="E95" s="19"/>
      <c r="F95" s="19"/>
      <c r="G95" s="17"/>
      <c r="H95" s="17"/>
      <c r="I95" s="11"/>
      <c r="J95" s="11"/>
      <c r="K95" s="150"/>
      <c r="L95" s="95"/>
    </row>
    <row r="96" spans="1:12" s="12" customFormat="1" x14ac:dyDescent="0.3">
      <c r="A96" s="48">
        <v>70</v>
      </c>
      <c r="B96" s="199"/>
      <c r="C96" s="199"/>
      <c r="D96" s="19"/>
      <c r="E96" s="19"/>
      <c r="F96" s="19"/>
      <c r="G96" s="17"/>
      <c r="H96" s="17"/>
      <c r="I96" s="11"/>
      <c r="J96" s="11"/>
      <c r="K96" s="150"/>
      <c r="L96" s="95"/>
    </row>
    <row r="97" spans="1:12" s="12" customFormat="1" x14ac:dyDescent="0.3">
      <c r="A97" s="48">
        <v>71</v>
      </c>
      <c r="B97" s="199"/>
      <c r="C97" s="199"/>
      <c r="D97" s="19"/>
      <c r="E97" s="19"/>
      <c r="F97" s="19"/>
      <c r="G97" s="17"/>
      <c r="H97" s="17"/>
      <c r="I97" s="11"/>
      <c r="J97" s="11"/>
      <c r="K97" s="150"/>
      <c r="L97" s="95"/>
    </row>
    <row r="98" spans="1:12" s="12" customFormat="1" x14ac:dyDescent="0.3">
      <c r="A98" s="48">
        <v>72</v>
      </c>
      <c r="B98" s="199"/>
      <c r="C98" s="199"/>
      <c r="D98" s="19"/>
      <c r="E98" s="19"/>
      <c r="F98" s="19"/>
      <c r="G98" s="17"/>
      <c r="H98" s="17"/>
      <c r="I98" s="11"/>
      <c r="J98" s="11"/>
      <c r="K98" s="150"/>
      <c r="L98" s="95"/>
    </row>
    <row r="99" spans="1:12" s="12" customFormat="1" x14ac:dyDescent="0.3">
      <c r="A99" s="48">
        <v>73</v>
      </c>
      <c r="B99" s="199"/>
      <c r="C99" s="199"/>
      <c r="D99" s="19"/>
      <c r="E99" s="19"/>
      <c r="F99" s="19"/>
      <c r="G99" s="17"/>
      <c r="H99" s="17"/>
      <c r="I99" s="11"/>
      <c r="J99" s="11"/>
      <c r="K99" s="150"/>
      <c r="L99" s="95"/>
    </row>
    <row r="100" spans="1:12" s="12" customFormat="1" x14ac:dyDescent="0.3">
      <c r="A100" s="48">
        <v>74</v>
      </c>
      <c r="B100" s="199"/>
      <c r="C100" s="199"/>
      <c r="D100" s="19"/>
      <c r="E100" s="19"/>
      <c r="F100" s="19"/>
      <c r="G100" s="17"/>
      <c r="H100" s="17"/>
      <c r="I100" s="11"/>
      <c r="J100" s="11"/>
      <c r="K100" s="150"/>
      <c r="L100" s="95"/>
    </row>
    <row r="101" spans="1:12" s="12" customFormat="1" x14ac:dyDescent="0.3">
      <c r="A101" s="48">
        <v>75</v>
      </c>
      <c r="B101" s="199"/>
      <c r="C101" s="199"/>
      <c r="D101" s="19"/>
      <c r="E101" s="19"/>
      <c r="F101" s="19"/>
      <c r="G101" s="17"/>
      <c r="H101" s="17"/>
      <c r="I101" s="11"/>
      <c r="J101" s="11"/>
      <c r="K101" s="150"/>
      <c r="L101" s="95"/>
    </row>
    <row r="102" spans="1:12" s="12" customFormat="1" x14ac:dyDescent="0.3">
      <c r="A102" s="48">
        <v>76</v>
      </c>
      <c r="B102" s="199"/>
      <c r="C102" s="199"/>
      <c r="D102" s="19"/>
      <c r="E102" s="19"/>
      <c r="F102" s="19"/>
      <c r="G102" s="17"/>
      <c r="H102" s="17"/>
      <c r="I102" s="11"/>
      <c r="J102" s="11"/>
      <c r="K102" s="150"/>
      <c r="L102" s="95"/>
    </row>
    <row r="103" spans="1:12" s="12" customFormat="1" x14ac:dyDescent="0.3">
      <c r="A103" s="48">
        <v>77</v>
      </c>
      <c r="B103" s="199"/>
      <c r="C103" s="199"/>
      <c r="D103" s="19"/>
      <c r="E103" s="19"/>
      <c r="F103" s="19"/>
      <c r="G103" s="17"/>
      <c r="H103" s="17"/>
      <c r="I103" s="11"/>
      <c r="J103" s="11"/>
      <c r="K103" s="150"/>
      <c r="L103" s="95"/>
    </row>
    <row r="104" spans="1:12" s="12" customFormat="1" x14ac:dyDescent="0.3">
      <c r="A104" s="48">
        <v>78</v>
      </c>
      <c r="B104" s="199"/>
      <c r="C104" s="199"/>
      <c r="D104" s="19"/>
      <c r="E104" s="19"/>
      <c r="F104" s="19"/>
      <c r="G104" s="17"/>
      <c r="H104" s="17"/>
      <c r="I104" s="11"/>
      <c r="J104" s="11"/>
      <c r="K104" s="150"/>
      <c r="L104" s="95"/>
    </row>
    <row r="105" spans="1:12" s="12" customFormat="1" x14ac:dyDescent="0.3">
      <c r="A105" s="48">
        <v>79</v>
      </c>
      <c r="B105" s="199"/>
      <c r="C105" s="199"/>
      <c r="D105" s="19"/>
      <c r="E105" s="19"/>
      <c r="F105" s="19"/>
      <c r="G105" s="17"/>
      <c r="H105" s="17"/>
      <c r="I105" s="11"/>
      <c r="J105" s="11"/>
      <c r="K105" s="150"/>
      <c r="L105" s="95"/>
    </row>
    <row r="106" spans="1:12" s="12" customFormat="1" x14ac:dyDescent="0.3">
      <c r="A106" s="48">
        <v>80</v>
      </c>
      <c r="B106" s="199"/>
      <c r="C106" s="199"/>
      <c r="D106" s="19"/>
      <c r="E106" s="19"/>
      <c r="F106" s="19"/>
      <c r="G106" s="17"/>
      <c r="H106" s="17"/>
      <c r="I106" s="11"/>
      <c r="J106" s="11"/>
      <c r="K106" s="150"/>
      <c r="L106" s="95"/>
    </row>
    <row r="107" spans="1:12" s="12" customFormat="1" x14ac:dyDescent="0.3">
      <c r="A107" s="48">
        <v>81</v>
      </c>
      <c r="B107" s="199"/>
      <c r="C107" s="199"/>
      <c r="D107" s="19"/>
      <c r="E107" s="19"/>
      <c r="F107" s="19"/>
      <c r="G107" s="17"/>
      <c r="H107" s="17"/>
      <c r="I107" s="11"/>
      <c r="J107" s="11"/>
      <c r="K107" s="150"/>
      <c r="L107" s="95"/>
    </row>
    <row r="108" spans="1:12" s="12" customFormat="1" x14ac:dyDescent="0.3">
      <c r="A108" s="48">
        <v>82</v>
      </c>
      <c r="B108" s="199"/>
      <c r="C108" s="199"/>
      <c r="D108" s="19"/>
      <c r="E108" s="19"/>
      <c r="F108" s="19"/>
      <c r="G108" s="17"/>
      <c r="H108" s="17"/>
      <c r="I108" s="11"/>
      <c r="J108" s="11"/>
      <c r="K108" s="150"/>
      <c r="L108" s="95"/>
    </row>
    <row r="109" spans="1:12" s="12" customFormat="1" x14ac:dyDescent="0.3">
      <c r="A109" s="48">
        <v>83</v>
      </c>
      <c r="B109" s="199"/>
      <c r="C109" s="199"/>
      <c r="D109" s="19"/>
      <c r="E109" s="19"/>
      <c r="F109" s="19"/>
      <c r="G109" s="17"/>
      <c r="H109" s="17"/>
      <c r="I109" s="11"/>
      <c r="J109" s="11"/>
      <c r="K109" s="150"/>
      <c r="L109" s="95"/>
    </row>
    <row r="110" spans="1:12" s="12" customFormat="1" x14ac:dyDescent="0.3">
      <c r="A110" s="48">
        <v>84</v>
      </c>
      <c r="B110" s="199"/>
      <c r="C110" s="199"/>
      <c r="D110" s="19"/>
      <c r="E110" s="19"/>
      <c r="F110" s="19"/>
      <c r="G110" s="17"/>
      <c r="H110" s="17"/>
      <c r="I110" s="11"/>
      <c r="J110" s="11"/>
      <c r="K110" s="150"/>
      <c r="L110" s="95"/>
    </row>
    <row r="111" spans="1:12" s="12" customFormat="1" x14ac:dyDescent="0.3">
      <c r="A111" s="48">
        <v>85</v>
      </c>
      <c r="B111" s="199"/>
      <c r="C111" s="199"/>
      <c r="D111" s="19"/>
      <c r="E111" s="19"/>
      <c r="F111" s="19"/>
      <c r="G111" s="17"/>
      <c r="H111" s="17"/>
      <c r="I111" s="11"/>
      <c r="J111" s="11"/>
      <c r="K111" s="150"/>
      <c r="L111" s="95"/>
    </row>
    <row r="112" spans="1:12" s="12" customFormat="1" x14ac:dyDescent="0.3">
      <c r="A112" s="48">
        <v>86</v>
      </c>
      <c r="B112" s="199"/>
      <c r="C112" s="199"/>
      <c r="D112" s="19"/>
      <c r="E112" s="19"/>
      <c r="F112" s="19"/>
      <c r="G112" s="17"/>
      <c r="H112" s="17"/>
      <c r="I112" s="11"/>
      <c r="J112" s="11"/>
      <c r="K112" s="150"/>
      <c r="L112" s="95"/>
    </row>
    <row r="113" spans="1:12" s="12" customFormat="1" x14ac:dyDescent="0.3">
      <c r="A113" s="48">
        <v>87</v>
      </c>
      <c r="B113" s="199"/>
      <c r="C113" s="199"/>
      <c r="D113" s="19"/>
      <c r="E113" s="19"/>
      <c r="F113" s="19"/>
      <c r="G113" s="17"/>
      <c r="H113" s="17"/>
      <c r="I113" s="11"/>
      <c r="J113" s="11"/>
      <c r="K113" s="150"/>
      <c r="L113" s="95"/>
    </row>
    <row r="114" spans="1:12" s="12" customFormat="1" x14ac:dyDescent="0.3">
      <c r="A114" s="48">
        <v>88</v>
      </c>
      <c r="B114" s="199"/>
      <c r="C114" s="199"/>
      <c r="D114" s="19"/>
      <c r="E114" s="19"/>
      <c r="F114" s="19"/>
      <c r="G114" s="17"/>
      <c r="H114" s="17"/>
      <c r="I114" s="11"/>
      <c r="J114" s="11"/>
      <c r="K114" s="150"/>
      <c r="L114" s="95"/>
    </row>
    <row r="115" spans="1:12" s="12" customFormat="1" x14ac:dyDescent="0.3">
      <c r="A115" s="48">
        <v>89</v>
      </c>
      <c r="B115" s="199"/>
      <c r="C115" s="199"/>
      <c r="D115" s="19"/>
      <c r="E115" s="19"/>
      <c r="F115" s="19"/>
      <c r="G115" s="17"/>
      <c r="H115" s="17"/>
      <c r="I115" s="11"/>
      <c r="J115" s="11"/>
      <c r="K115" s="150"/>
      <c r="L115" s="95"/>
    </row>
    <row r="116" spans="1:12" s="12" customFormat="1" x14ac:dyDescent="0.3">
      <c r="A116" s="48">
        <v>90</v>
      </c>
      <c r="B116" s="199"/>
      <c r="C116" s="199"/>
      <c r="D116" s="19"/>
      <c r="E116" s="19"/>
      <c r="F116" s="19"/>
      <c r="G116" s="17"/>
      <c r="H116" s="17"/>
      <c r="I116" s="11"/>
      <c r="J116" s="11"/>
      <c r="K116" s="150"/>
      <c r="L116" s="95"/>
    </row>
    <row r="117" spans="1:12" s="12" customFormat="1" x14ac:dyDescent="0.3">
      <c r="A117" s="48">
        <v>91</v>
      </c>
      <c r="B117" s="199"/>
      <c r="C117" s="199"/>
      <c r="D117" s="19"/>
      <c r="E117" s="19"/>
      <c r="F117" s="19"/>
      <c r="G117" s="17"/>
      <c r="H117" s="17"/>
      <c r="I117" s="11"/>
      <c r="J117" s="11"/>
      <c r="K117" s="150"/>
      <c r="L117" s="95"/>
    </row>
    <row r="118" spans="1:12" s="12" customFormat="1" x14ac:dyDescent="0.3">
      <c r="A118" s="48">
        <v>92</v>
      </c>
      <c r="B118" s="199"/>
      <c r="C118" s="199"/>
      <c r="D118" s="19"/>
      <c r="E118" s="19"/>
      <c r="F118" s="19"/>
      <c r="G118" s="17"/>
      <c r="H118" s="17"/>
      <c r="I118" s="11"/>
      <c r="J118" s="11"/>
      <c r="K118" s="150"/>
      <c r="L118" s="95"/>
    </row>
    <row r="119" spans="1:12" s="12" customFormat="1" x14ac:dyDescent="0.3">
      <c r="A119" s="48">
        <v>93</v>
      </c>
      <c r="B119" s="199"/>
      <c r="C119" s="199"/>
      <c r="D119" s="19"/>
      <c r="E119" s="19"/>
      <c r="F119" s="19"/>
      <c r="G119" s="17"/>
      <c r="H119" s="17"/>
      <c r="I119" s="11"/>
      <c r="J119" s="11"/>
      <c r="K119" s="150"/>
      <c r="L119" s="95"/>
    </row>
    <row r="120" spans="1:12" s="12" customFormat="1" x14ac:dyDescent="0.3">
      <c r="A120" s="48">
        <v>94</v>
      </c>
      <c r="B120" s="199"/>
      <c r="C120" s="199"/>
      <c r="D120" s="19"/>
      <c r="E120" s="19"/>
      <c r="F120" s="19"/>
      <c r="G120" s="17"/>
      <c r="H120" s="17"/>
      <c r="I120" s="11"/>
      <c r="J120" s="11"/>
      <c r="K120" s="150"/>
      <c r="L120" s="95"/>
    </row>
    <row r="121" spans="1:12" s="12" customFormat="1" x14ac:dyDescent="0.3">
      <c r="A121" s="48">
        <v>95</v>
      </c>
      <c r="B121" s="199"/>
      <c r="C121" s="199"/>
      <c r="D121" s="19"/>
      <c r="E121" s="19"/>
      <c r="F121" s="19"/>
      <c r="G121" s="17"/>
      <c r="H121" s="17"/>
      <c r="I121" s="11"/>
      <c r="J121" s="11"/>
      <c r="K121" s="150"/>
      <c r="L121" s="95"/>
    </row>
    <row r="122" spans="1:12" s="12" customFormat="1" x14ac:dyDescent="0.3">
      <c r="A122" s="48">
        <v>96</v>
      </c>
      <c r="B122" s="199"/>
      <c r="C122" s="199"/>
      <c r="D122" s="19"/>
      <c r="E122" s="19"/>
      <c r="F122" s="19"/>
      <c r="G122" s="17"/>
      <c r="H122" s="17"/>
      <c r="I122" s="11"/>
      <c r="J122" s="11"/>
      <c r="K122" s="150"/>
      <c r="L122" s="95"/>
    </row>
    <row r="123" spans="1:12" s="12" customFormat="1" x14ac:dyDescent="0.3">
      <c r="A123" s="48">
        <v>97</v>
      </c>
      <c r="B123" s="199"/>
      <c r="C123" s="199"/>
      <c r="D123" s="19"/>
      <c r="E123" s="19"/>
      <c r="F123" s="19"/>
      <c r="G123" s="17"/>
      <c r="H123" s="17"/>
      <c r="I123" s="11"/>
      <c r="J123" s="11"/>
      <c r="K123" s="150"/>
      <c r="L123" s="95"/>
    </row>
    <row r="124" spans="1:12" s="12" customFormat="1" x14ac:dyDescent="0.3">
      <c r="A124" s="48">
        <v>98</v>
      </c>
      <c r="B124" s="199"/>
      <c r="C124" s="199"/>
      <c r="D124" s="19"/>
      <c r="E124" s="19"/>
      <c r="F124" s="19"/>
      <c r="G124" s="17"/>
      <c r="H124" s="17"/>
      <c r="I124" s="11"/>
      <c r="J124" s="11"/>
      <c r="K124" s="150"/>
      <c r="L124" s="95"/>
    </row>
    <row r="125" spans="1:12" s="12" customFormat="1" x14ac:dyDescent="0.3">
      <c r="A125" s="48">
        <v>99</v>
      </c>
      <c r="B125" s="199"/>
      <c r="C125" s="199"/>
      <c r="D125" s="19"/>
      <c r="E125" s="19"/>
      <c r="F125" s="19"/>
      <c r="G125" s="17"/>
      <c r="H125" s="17"/>
      <c r="I125" s="11"/>
      <c r="J125" s="11"/>
      <c r="K125" s="150"/>
      <c r="L125" s="95"/>
    </row>
    <row r="126" spans="1:12" s="12" customFormat="1" x14ac:dyDescent="0.3">
      <c r="A126" s="48">
        <v>100</v>
      </c>
      <c r="B126" s="199"/>
      <c r="C126" s="199"/>
      <c r="D126" s="19"/>
      <c r="E126" s="19"/>
      <c r="F126" s="19"/>
      <c r="G126" s="17"/>
      <c r="H126" s="17"/>
      <c r="I126" s="11"/>
      <c r="J126" s="11"/>
      <c r="K126" s="150"/>
      <c r="L126" s="95"/>
    </row>
    <row r="127" spans="1:12" s="12" customFormat="1" x14ac:dyDescent="0.3">
      <c r="A127" s="48">
        <v>101</v>
      </c>
      <c r="B127" s="199"/>
      <c r="C127" s="199"/>
      <c r="D127" s="19"/>
      <c r="E127" s="19"/>
      <c r="F127" s="19"/>
      <c r="G127" s="17"/>
      <c r="H127" s="17"/>
      <c r="I127" s="11"/>
      <c r="J127" s="11"/>
      <c r="K127" s="150"/>
      <c r="L127" s="95"/>
    </row>
    <row r="128" spans="1:12" s="12" customFormat="1" x14ac:dyDescent="0.3">
      <c r="A128" s="48">
        <v>102</v>
      </c>
      <c r="B128" s="199"/>
      <c r="C128" s="199"/>
      <c r="D128" s="19"/>
      <c r="E128" s="19"/>
      <c r="F128" s="19"/>
      <c r="G128" s="17"/>
      <c r="H128" s="17"/>
      <c r="I128" s="11"/>
      <c r="J128" s="11"/>
      <c r="K128" s="150"/>
      <c r="L128" s="95"/>
    </row>
    <row r="129" spans="1:12" s="12" customFormat="1" x14ac:dyDescent="0.3">
      <c r="A129" s="48">
        <v>103</v>
      </c>
      <c r="B129" s="199"/>
      <c r="C129" s="199"/>
      <c r="D129" s="19"/>
      <c r="E129" s="19"/>
      <c r="F129" s="19"/>
      <c r="G129" s="17"/>
      <c r="H129" s="17"/>
      <c r="I129" s="11"/>
      <c r="J129" s="11"/>
      <c r="K129" s="150"/>
      <c r="L129" s="95"/>
    </row>
    <row r="130" spans="1:12" s="12" customFormat="1" x14ac:dyDescent="0.3">
      <c r="A130" s="48">
        <v>104</v>
      </c>
      <c r="B130" s="199"/>
      <c r="C130" s="199"/>
      <c r="D130" s="19"/>
      <c r="E130" s="19"/>
      <c r="F130" s="19"/>
      <c r="G130" s="17"/>
      <c r="H130" s="17"/>
      <c r="I130" s="11"/>
      <c r="J130" s="11"/>
      <c r="K130" s="150"/>
      <c r="L130" s="95"/>
    </row>
    <row r="131" spans="1:12" s="12" customFormat="1" x14ac:dyDescent="0.3">
      <c r="A131" s="48">
        <v>105</v>
      </c>
      <c r="B131" s="199"/>
      <c r="C131" s="199"/>
      <c r="D131" s="19"/>
      <c r="E131" s="19"/>
      <c r="F131" s="19"/>
      <c r="G131" s="17"/>
      <c r="H131" s="17"/>
      <c r="I131" s="11"/>
      <c r="J131" s="11"/>
      <c r="K131" s="150"/>
      <c r="L131" s="95"/>
    </row>
    <row r="132" spans="1:12" s="12" customFormat="1" x14ac:dyDescent="0.3">
      <c r="A132" s="48">
        <v>106</v>
      </c>
      <c r="B132" s="199"/>
      <c r="C132" s="199"/>
      <c r="D132" s="19"/>
      <c r="E132" s="19"/>
      <c r="F132" s="19"/>
      <c r="G132" s="17"/>
      <c r="H132" s="17"/>
      <c r="I132" s="11"/>
      <c r="J132" s="11"/>
      <c r="K132" s="150"/>
      <c r="L132" s="95"/>
    </row>
    <row r="133" spans="1:12" s="12" customFormat="1" x14ac:dyDescent="0.3">
      <c r="A133" s="48">
        <v>107</v>
      </c>
      <c r="B133" s="199"/>
      <c r="C133" s="199"/>
      <c r="D133" s="19"/>
      <c r="E133" s="19"/>
      <c r="F133" s="19"/>
      <c r="G133" s="17"/>
      <c r="H133" s="17"/>
      <c r="I133" s="11"/>
      <c r="J133" s="11"/>
      <c r="K133" s="150"/>
      <c r="L133" s="95"/>
    </row>
    <row r="134" spans="1:12" s="12" customFormat="1" x14ac:dyDescent="0.3">
      <c r="A134" s="48">
        <v>108</v>
      </c>
      <c r="B134" s="199"/>
      <c r="C134" s="199"/>
      <c r="D134" s="19"/>
      <c r="E134" s="19"/>
      <c r="F134" s="19"/>
      <c r="G134" s="17"/>
      <c r="H134" s="17"/>
      <c r="I134" s="11"/>
      <c r="J134" s="11"/>
      <c r="K134" s="150"/>
      <c r="L134" s="95"/>
    </row>
    <row r="135" spans="1:12" s="12" customFormat="1" x14ac:dyDescent="0.3">
      <c r="A135" s="48">
        <v>109</v>
      </c>
      <c r="B135" s="199"/>
      <c r="C135" s="199"/>
      <c r="D135" s="19"/>
      <c r="E135" s="19"/>
      <c r="F135" s="19"/>
      <c r="G135" s="17"/>
      <c r="H135" s="17"/>
      <c r="I135" s="11"/>
      <c r="J135" s="11"/>
      <c r="K135" s="150"/>
      <c r="L135" s="95"/>
    </row>
    <row r="136" spans="1:12" s="12" customFormat="1" x14ac:dyDescent="0.3">
      <c r="A136" s="48">
        <v>110</v>
      </c>
      <c r="B136" s="199"/>
      <c r="C136" s="199"/>
      <c r="D136" s="19"/>
      <c r="E136" s="19"/>
      <c r="F136" s="19"/>
      <c r="G136" s="17"/>
      <c r="H136" s="17"/>
      <c r="I136" s="11"/>
      <c r="J136" s="11"/>
      <c r="K136" s="150"/>
      <c r="L136" s="95"/>
    </row>
    <row r="137" spans="1:12" s="12" customFormat="1" x14ac:dyDescent="0.3">
      <c r="A137" s="48">
        <v>111</v>
      </c>
      <c r="B137" s="199"/>
      <c r="C137" s="199"/>
      <c r="D137" s="19"/>
      <c r="E137" s="19"/>
      <c r="F137" s="19"/>
      <c r="G137" s="17"/>
      <c r="H137" s="17"/>
      <c r="I137" s="11"/>
      <c r="J137" s="11"/>
      <c r="K137" s="150"/>
      <c r="L137" s="95"/>
    </row>
    <row r="138" spans="1:12" s="12" customFormat="1" x14ac:dyDescent="0.3">
      <c r="A138" s="48">
        <v>112</v>
      </c>
      <c r="B138" s="199"/>
      <c r="C138" s="199"/>
      <c r="D138" s="19"/>
      <c r="E138" s="19"/>
      <c r="F138" s="19"/>
      <c r="G138" s="17"/>
      <c r="H138" s="17"/>
      <c r="I138" s="11"/>
      <c r="J138" s="11"/>
      <c r="K138" s="150"/>
      <c r="L138" s="95"/>
    </row>
    <row r="139" spans="1:12" s="12" customFormat="1" x14ac:dyDescent="0.3">
      <c r="A139" s="48">
        <v>113</v>
      </c>
      <c r="B139" s="199"/>
      <c r="C139" s="199"/>
      <c r="D139" s="19"/>
      <c r="E139" s="19"/>
      <c r="F139" s="19"/>
      <c r="G139" s="17"/>
      <c r="H139" s="17"/>
      <c r="I139" s="11"/>
      <c r="J139" s="11"/>
      <c r="K139" s="150"/>
      <c r="L139" s="95"/>
    </row>
    <row r="140" spans="1:12" s="12" customFormat="1" x14ac:dyDescent="0.3">
      <c r="A140" s="48">
        <v>114</v>
      </c>
      <c r="B140" s="199"/>
      <c r="C140" s="199"/>
      <c r="D140" s="19"/>
      <c r="E140" s="19"/>
      <c r="F140" s="19"/>
      <c r="G140" s="17"/>
      <c r="H140" s="17"/>
      <c r="I140" s="11"/>
      <c r="J140" s="11"/>
      <c r="K140" s="150"/>
      <c r="L140" s="95"/>
    </row>
    <row r="141" spans="1:12" s="12" customFormat="1" x14ac:dyDescent="0.3">
      <c r="A141" s="48">
        <v>115</v>
      </c>
      <c r="B141" s="199"/>
      <c r="C141" s="199"/>
      <c r="D141" s="19"/>
      <c r="E141" s="19"/>
      <c r="F141" s="19"/>
      <c r="G141" s="17"/>
      <c r="H141" s="17"/>
      <c r="I141" s="11"/>
      <c r="J141" s="11"/>
      <c r="K141" s="150"/>
      <c r="L141" s="95"/>
    </row>
    <row r="142" spans="1:12" s="12" customFormat="1" x14ac:dyDescent="0.3">
      <c r="A142" s="48">
        <v>116</v>
      </c>
      <c r="B142" s="199"/>
      <c r="C142" s="199"/>
      <c r="D142" s="19"/>
      <c r="E142" s="19"/>
      <c r="F142" s="19"/>
      <c r="G142" s="17"/>
      <c r="H142" s="17"/>
      <c r="I142" s="11"/>
      <c r="J142" s="11"/>
      <c r="K142" s="150"/>
      <c r="L142" s="95"/>
    </row>
    <row r="143" spans="1:12" s="12" customFormat="1" x14ac:dyDescent="0.3">
      <c r="A143" s="48">
        <v>117</v>
      </c>
      <c r="B143" s="199"/>
      <c r="C143" s="199"/>
      <c r="D143" s="19"/>
      <c r="E143" s="19"/>
      <c r="F143" s="19"/>
      <c r="G143" s="17"/>
      <c r="H143" s="17"/>
      <c r="I143" s="11"/>
      <c r="J143" s="11"/>
      <c r="K143" s="150"/>
      <c r="L143" s="95"/>
    </row>
    <row r="144" spans="1:12" s="12" customFormat="1" x14ac:dyDescent="0.3">
      <c r="A144" s="48">
        <v>118</v>
      </c>
      <c r="B144" s="199"/>
      <c r="C144" s="199"/>
      <c r="D144" s="19"/>
      <c r="E144" s="19"/>
      <c r="F144" s="19"/>
      <c r="G144" s="17"/>
      <c r="H144" s="17"/>
      <c r="I144" s="11"/>
      <c r="J144" s="11"/>
      <c r="K144" s="150"/>
      <c r="L144" s="95"/>
    </row>
    <row r="145" spans="1:12" s="12" customFormat="1" x14ac:dyDescent="0.3">
      <c r="A145" s="48">
        <v>119</v>
      </c>
      <c r="B145" s="199"/>
      <c r="C145" s="199"/>
      <c r="D145" s="19"/>
      <c r="E145" s="19"/>
      <c r="F145" s="19"/>
      <c r="G145" s="17"/>
      <c r="H145" s="17"/>
      <c r="I145" s="11"/>
      <c r="J145" s="11"/>
      <c r="K145" s="150"/>
      <c r="L145" s="95"/>
    </row>
    <row r="146" spans="1:12" s="12" customFormat="1" x14ac:dyDescent="0.3">
      <c r="A146" s="48">
        <v>120</v>
      </c>
      <c r="B146" s="199"/>
      <c r="C146" s="199"/>
      <c r="D146" s="19"/>
      <c r="E146" s="19"/>
      <c r="F146" s="19"/>
      <c r="G146" s="17"/>
      <c r="H146" s="17"/>
      <c r="I146" s="11"/>
      <c r="J146" s="11"/>
      <c r="K146" s="150"/>
      <c r="L146" s="95"/>
    </row>
    <row r="147" spans="1:12" s="12" customFormat="1" x14ac:dyDescent="0.3">
      <c r="A147" s="48">
        <v>121</v>
      </c>
      <c r="B147" s="199"/>
      <c r="C147" s="199"/>
      <c r="D147" s="19"/>
      <c r="E147" s="19"/>
      <c r="F147" s="19"/>
      <c r="G147" s="17"/>
      <c r="H147" s="17"/>
      <c r="I147" s="11"/>
      <c r="J147" s="11"/>
      <c r="K147" s="150"/>
      <c r="L147" s="95"/>
    </row>
    <row r="148" spans="1:12" s="12" customFormat="1" x14ac:dyDescent="0.3">
      <c r="A148" s="48">
        <v>122</v>
      </c>
      <c r="B148" s="199"/>
      <c r="C148" s="199"/>
      <c r="D148" s="19"/>
      <c r="E148" s="19"/>
      <c r="F148" s="19"/>
      <c r="G148" s="17"/>
      <c r="H148" s="17"/>
      <c r="I148" s="11"/>
      <c r="J148" s="11"/>
      <c r="K148" s="150"/>
      <c r="L148" s="95"/>
    </row>
    <row r="149" spans="1:12" s="12" customFormat="1" x14ac:dyDescent="0.3">
      <c r="A149" s="48">
        <v>123</v>
      </c>
      <c r="B149" s="199"/>
      <c r="C149" s="199"/>
      <c r="D149" s="19"/>
      <c r="E149" s="19"/>
      <c r="F149" s="19"/>
      <c r="G149" s="17"/>
      <c r="H149" s="17"/>
      <c r="I149" s="11"/>
      <c r="J149" s="11"/>
      <c r="K149" s="150"/>
      <c r="L149" s="95"/>
    </row>
    <row r="150" spans="1:12" s="12" customFormat="1" x14ac:dyDescent="0.3">
      <c r="A150" s="48">
        <v>124</v>
      </c>
      <c r="B150" s="199"/>
      <c r="C150" s="199"/>
      <c r="D150" s="19"/>
      <c r="E150" s="19"/>
      <c r="F150" s="19"/>
      <c r="G150" s="17"/>
      <c r="H150" s="17"/>
      <c r="I150" s="11"/>
      <c r="J150" s="11"/>
      <c r="K150" s="150"/>
      <c r="L150" s="95"/>
    </row>
    <row r="151" spans="1:12" s="12" customFormat="1" x14ac:dyDescent="0.3">
      <c r="A151" s="48">
        <v>125</v>
      </c>
      <c r="B151" s="199"/>
      <c r="C151" s="199"/>
      <c r="D151" s="19"/>
      <c r="E151" s="19"/>
      <c r="F151" s="19"/>
      <c r="G151" s="17"/>
      <c r="H151" s="17"/>
      <c r="I151" s="11"/>
      <c r="J151" s="11"/>
      <c r="K151" s="150"/>
      <c r="L151" s="95"/>
    </row>
    <row r="152" spans="1:12" s="12" customFormat="1" x14ac:dyDescent="0.3">
      <c r="A152" s="48">
        <v>126</v>
      </c>
      <c r="B152" s="199"/>
      <c r="C152" s="199"/>
      <c r="D152" s="19"/>
      <c r="E152" s="19"/>
      <c r="F152" s="19"/>
      <c r="G152" s="17"/>
      <c r="H152" s="17"/>
      <c r="I152" s="11"/>
      <c r="J152" s="11"/>
      <c r="K152" s="150"/>
      <c r="L152" s="95"/>
    </row>
    <row r="153" spans="1:12" s="12" customFormat="1" x14ac:dyDescent="0.3">
      <c r="A153" s="48">
        <v>127</v>
      </c>
      <c r="B153" s="199"/>
      <c r="C153" s="199"/>
      <c r="D153" s="19"/>
      <c r="E153" s="19"/>
      <c r="F153" s="19"/>
      <c r="G153" s="17"/>
      <c r="H153" s="17"/>
      <c r="I153" s="11"/>
      <c r="J153" s="11"/>
      <c r="K153" s="150"/>
      <c r="L153" s="95"/>
    </row>
    <row r="154" spans="1:12" s="12" customFormat="1" x14ac:dyDescent="0.3">
      <c r="A154" s="48">
        <v>128</v>
      </c>
      <c r="B154" s="199"/>
      <c r="C154" s="199"/>
      <c r="D154" s="19"/>
      <c r="E154" s="19"/>
      <c r="F154" s="19"/>
      <c r="G154" s="17"/>
      <c r="H154" s="17"/>
      <c r="I154" s="11"/>
      <c r="J154" s="11"/>
      <c r="K154" s="150"/>
      <c r="L154" s="95"/>
    </row>
    <row r="155" spans="1:12" s="12" customFormat="1" x14ac:dyDescent="0.3">
      <c r="A155" s="48">
        <v>129</v>
      </c>
      <c r="B155" s="199"/>
      <c r="C155" s="199"/>
      <c r="D155" s="19"/>
      <c r="E155" s="19"/>
      <c r="F155" s="19"/>
      <c r="G155" s="17"/>
      <c r="H155" s="17"/>
      <c r="I155" s="11"/>
      <c r="J155" s="11"/>
      <c r="K155" s="150"/>
      <c r="L155" s="95"/>
    </row>
    <row r="156" spans="1:12" s="12" customFormat="1" x14ac:dyDescent="0.3">
      <c r="A156" s="48">
        <v>130</v>
      </c>
      <c r="B156" s="199"/>
      <c r="C156" s="199"/>
      <c r="D156" s="19"/>
      <c r="E156" s="19"/>
      <c r="F156" s="19"/>
      <c r="G156" s="17"/>
      <c r="H156" s="17"/>
      <c r="I156" s="11"/>
      <c r="J156" s="11"/>
      <c r="K156" s="150"/>
      <c r="L156" s="95"/>
    </row>
    <row r="157" spans="1:12" s="12" customFormat="1" x14ac:dyDescent="0.3">
      <c r="A157" s="48">
        <v>131</v>
      </c>
      <c r="B157" s="199"/>
      <c r="C157" s="199"/>
      <c r="D157" s="19"/>
      <c r="E157" s="19"/>
      <c r="F157" s="19"/>
      <c r="G157" s="17"/>
      <c r="H157" s="17"/>
      <c r="I157" s="11"/>
      <c r="J157" s="11"/>
      <c r="K157" s="150"/>
      <c r="L157" s="95"/>
    </row>
    <row r="158" spans="1:12" s="12" customFormat="1" x14ac:dyDescent="0.3">
      <c r="A158" s="48">
        <v>132</v>
      </c>
      <c r="B158" s="199"/>
      <c r="C158" s="199"/>
      <c r="D158" s="19"/>
      <c r="E158" s="19"/>
      <c r="F158" s="19"/>
      <c r="G158" s="17"/>
      <c r="H158" s="17"/>
      <c r="I158" s="11"/>
      <c r="J158" s="11"/>
      <c r="K158" s="150"/>
      <c r="L158" s="95"/>
    </row>
    <row r="159" spans="1:12" s="12" customFormat="1" x14ac:dyDescent="0.3">
      <c r="A159" s="48">
        <v>133</v>
      </c>
      <c r="B159" s="199"/>
      <c r="C159" s="199"/>
      <c r="D159" s="19"/>
      <c r="E159" s="19"/>
      <c r="F159" s="19"/>
      <c r="G159" s="17"/>
      <c r="H159" s="17"/>
      <c r="I159" s="11"/>
      <c r="J159" s="11"/>
      <c r="K159" s="150"/>
      <c r="L159" s="95"/>
    </row>
    <row r="160" spans="1:12" s="12" customFormat="1" x14ac:dyDescent="0.3">
      <c r="A160" s="48">
        <v>134</v>
      </c>
      <c r="B160" s="199"/>
      <c r="C160" s="199"/>
      <c r="D160" s="19"/>
      <c r="E160" s="19"/>
      <c r="F160" s="19"/>
      <c r="G160" s="17"/>
      <c r="H160" s="17"/>
      <c r="I160" s="11"/>
      <c r="J160" s="11"/>
      <c r="K160" s="150"/>
      <c r="L160" s="95"/>
    </row>
    <row r="161" spans="1:12" s="12" customFormat="1" x14ac:dyDescent="0.3">
      <c r="A161" s="48">
        <v>135</v>
      </c>
      <c r="B161" s="199"/>
      <c r="C161" s="199"/>
      <c r="D161" s="19"/>
      <c r="E161" s="19"/>
      <c r="F161" s="19"/>
      <c r="G161" s="17"/>
      <c r="H161" s="17"/>
      <c r="I161" s="11"/>
      <c r="J161" s="11"/>
      <c r="K161" s="150"/>
      <c r="L161" s="95"/>
    </row>
    <row r="162" spans="1:12" s="12" customFormat="1" x14ac:dyDescent="0.3">
      <c r="A162" s="48">
        <v>136</v>
      </c>
      <c r="B162" s="199"/>
      <c r="C162" s="199"/>
      <c r="D162" s="19"/>
      <c r="E162" s="19"/>
      <c r="F162" s="19"/>
      <c r="G162" s="17"/>
      <c r="H162" s="17"/>
      <c r="I162" s="11"/>
      <c r="J162" s="11"/>
      <c r="K162" s="150"/>
      <c r="L162" s="95"/>
    </row>
    <row r="163" spans="1:12" s="12" customFormat="1" x14ac:dyDescent="0.3">
      <c r="A163" s="48">
        <v>137</v>
      </c>
      <c r="B163" s="199"/>
      <c r="C163" s="199"/>
      <c r="D163" s="19"/>
      <c r="E163" s="19"/>
      <c r="F163" s="19"/>
      <c r="G163" s="17"/>
      <c r="H163" s="17"/>
      <c r="I163" s="11"/>
      <c r="J163" s="11"/>
      <c r="K163" s="150"/>
      <c r="L163" s="95"/>
    </row>
    <row r="164" spans="1:12" s="12" customFormat="1" x14ac:dyDescent="0.3">
      <c r="A164" s="48">
        <v>138</v>
      </c>
      <c r="B164" s="199"/>
      <c r="C164" s="199"/>
      <c r="D164" s="19"/>
      <c r="E164" s="19"/>
      <c r="F164" s="19"/>
      <c r="G164" s="17"/>
      <c r="H164" s="17"/>
      <c r="I164" s="11"/>
      <c r="J164" s="11"/>
      <c r="K164" s="150"/>
      <c r="L164" s="95"/>
    </row>
    <row r="165" spans="1:12" s="12" customFormat="1" x14ac:dyDescent="0.3">
      <c r="A165" s="48">
        <v>139</v>
      </c>
      <c r="B165" s="199"/>
      <c r="C165" s="199"/>
      <c r="D165" s="19"/>
      <c r="E165" s="19"/>
      <c r="F165" s="19"/>
      <c r="G165" s="17"/>
      <c r="H165" s="17"/>
      <c r="I165" s="11"/>
      <c r="J165" s="11"/>
      <c r="K165" s="150"/>
      <c r="L165" s="95"/>
    </row>
    <row r="166" spans="1:12" s="12" customFormat="1" x14ac:dyDescent="0.3">
      <c r="A166" s="48">
        <v>140</v>
      </c>
      <c r="B166" s="199"/>
      <c r="C166" s="199"/>
      <c r="D166" s="19"/>
      <c r="E166" s="19"/>
      <c r="F166" s="19"/>
      <c r="G166" s="17"/>
      <c r="H166" s="17"/>
      <c r="I166" s="11"/>
      <c r="J166" s="11"/>
      <c r="K166" s="150"/>
      <c r="L166" s="95"/>
    </row>
    <row r="167" spans="1:12" s="12" customFormat="1" x14ac:dyDescent="0.3">
      <c r="A167" s="48">
        <v>141</v>
      </c>
      <c r="B167" s="199"/>
      <c r="C167" s="199"/>
      <c r="D167" s="19"/>
      <c r="E167" s="19"/>
      <c r="F167" s="19"/>
      <c r="G167" s="17"/>
      <c r="H167" s="17"/>
      <c r="I167" s="11"/>
      <c r="J167" s="11"/>
      <c r="K167" s="150"/>
      <c r="L167" s="95"/>
    </row>
    <row r="168" spans="1:12" s="12" customFormat="1" x14ac:dyDescent="0.3">
      <c r="A168" s="48">
        <v>142</v>
      </c>
      <c r="B168" s="199"/>
      <c r="C168" s="199"/>
      <c r="D168" s="19"/>
      <c r="E168" s="19"/>
      <c r="F168" s="19"/>
      <c r="G168" s="17"/>
      <c r="H168" s="17"/>
      <c r="I168" s="11"/>
      <c r="J168" s="11"/>
      <c r="K168" s="150"/>
      <c r="L168" s="95"/>
    </row>
    <row r="169" spans="1:12" s="12" customFormat="1" x14ac:dyDescent="0.3">
      <c r="A169" s="48">
        <v>143</v>
      </c>
      <c r="B169" s="199"/>
      <c r="C169" s="199"/>
      <c r="D169" s="19"/>
      <c r="E169" s="19"/>
      <c r="F169" s="19"/>
      <c r="G169" s="17"/>
      <c r="H169" s="17"/>
      <c r="I169" s="11"/>
      <c r="J169" s="11"/>
      <c r="K169" s="150"/>
      <c r="L169" s="95"/>
    </row>
    <row r="170" spans="1:12" s="12" customFormat="1" x14ac:dyDescent="0.3">
      <c r="A170" s="48">
        <v>144</v>
      </c>
      <c r="B170" s="199"/>
      <c r="C170" s="199"/>
      <c r="D170" s="19"/>
      <c r="E170" s="19"/>
      <c r="F170" s="19"/>
      <c r="G170" s="17"/>
      <c r="H170" s="17"/>
      <c r="I170" s="11"/>
      <c r="J170" s="11"/>
      <c r="K170" s="150"/>
      <c r="L170" s="95"/>
    </row>
    <row r="171" spans="1:12" s="12" customFormat="1" x14ac:dyDescent="0.3">
      <c r="A171" s="48">
        <v>145</v>
      </c>
      <c r="B171" s="199"/>
      <c r="C171" s="199"/>
      <c r="D171" s="19"/>
      <c r="E171" s="19"/>
      <c r="F171" s="19"/>
      <c r="G171" s="17"/>
      <c r="H171" s="17"/>
      <c r="I171" s="11"/>
      <c r="J171" s="11"/>
      <c r="K171" s="150"/>
      <c r="L171" s="95"/>
    </row>
    <row r="172" spans="1:12" s="12" customFormat="1" x14ac:dyDescent="0.3">
      <c r="A172" s="48">
        <v>146</v>
      </c>
      <c r="B172" s="199"/>
      <c r="C172" s="199"/>
      <c r="D172" s="19"/>
      <c r="E172" s="19"/>
      <c r="F172" s="19"/>
      <c r="G172" s="17"/>
      <c r="H172" s="17"/>
      <c r="I172" s="11"/>
      <c r="J172" s="11"/>
      <c r="K172" s="150"/>
      <c r="L172" s="95"/>
    </row>
    <row r="173" spans="1:12" s="12" customFormat="1" x14ac:dyDescent="0.3">
      <c r="A173" s="48">
        <v>147</v>
      </c>
      <c r="B173" s="199"/>
      <c r="C173" s="199"/>
      <c r="D173" s="19"/>
      <c r="E173" s="19"/>
      <c r="F173" s="19"/>
      <c r="G173" s="17"/>
      <c r="H173" s="17"/>
      <c r="I173" s="11"/>
      <c r="J173" s="11"/>
      <c r="K173" s="150"/>
      <c r="L173" s="95"/>
    </row>
    <row r="174" spans="1:12" s="12" customFormat="1" x14ac:dyDescent="0.3">
      <c r="A174" s="48">
        <v>148</v>
      </c>
      <c r="B174" s="199"/>
      <c r="C174" s="199"/>
      <c r="D174" s="19"/>
      <c r="E174" s="19"/>
      <c r="F174" s="19"/>
      <c r="G174" s="17"/>
      <c r="H174" s="17"/>
      <c r="I174" s="11"/>
      <c r="J174" s="11"/>
      <c r="K174" s="150"/>
      <c r="L174" s="95"/>
    </row>
    <row r="175" spans="1:12" s="12" customFormat="1" x14ac:dyDescent="0.3">
      <c r="A175" s="48">
        <v>149</v>
      </c>
      <c r="B175" s="199"/>
      <c r="C175" s="199"/>
      <c r="D175" s="19"/>
      <c r="E175" s="19"/>
      <c r="F175" s="19"/>
      <c r="G175" s="17"/>
      <c r="H175" s="17"/>
      <c r="I175" s="11"/>
      <c r="J175" s="11"/>
      <c r="K175" s="150"/>
      <c r="L175" s="95"/>
    </row>
    <row r="176" spans="1:12" s="12" customFormat="1" x14ac:dyDescent="0.3">
      <c r="A176" s="48">
        <v>150</v>
      </c>
      <c r="B176" s="199"/>
      <c r="C176" s="199"/>
      <c r="D176" s="19"/>
      <c r="E176" s="19"/>
      <c r="F176" s="19"/>
      <c r="G176" s="17"/>
      <c r="H176" s="17"/>
      <c r="I176" s="11"/>
      <c r="J176" s="11"/>
      <c r="K176" s="150"/>
      <c r="L176" s="95"/>
    </row>
    <row r="177" spans="1:12" s="12" customFormat="1" x14ac:dyDescent="0.3">
      <c r="A177" s="48">
        <v>151</v>
      </c>
      <c r="B177" s="199"/>
      <c r="C177" s="199"/>
      <c r="D177" s="19"/>
      <c r="E177" s="19"/>
      <c r="F177" s="19"/>
      <c r="G177" s="17"/>
      <c r="H177" s="17"/>
      <c r="I177" s="11"/>
      <c r="J177" s="11"/>
      <c r="K177" s="150"/>
      <c r="L177" s="95"/>
    </row>
    <row r="178" spans="1:12" s="12" customFormat="1" x14ac:dyDescent="0.3">
      <c r="A178" s="48">
        <v>152</v>
      </c>
      <c r="B178" s="199"/>
      <c r="C178" s="199"/>
      <c r="D178" s="19"/>
      <c r="E178" s="19"/>
      <c r="F178" s="19"/>
      <c r="G178" s="17"/>
      <c r="H178" s="17"/>
      <c r="I178" s="11"/>
      <c r="J178" s="11"/>
      <c r="K178" s="150"/>
      <c r="L178" s="95"/>
    </row>
    <row r="179" spans="1:12" s="12" customFormat="1" x14ac:dyDescent="0.3">
      <c r="A179" s="48">
        <v>153</v>
      </c>
      <c r="B179" s="199"/>
      <c r="C179" s="199"/>
      <c r="D179" s="19"/>
      <c r="E179" s="19"/>
      <c r="F179" s="19"/>
      <c r="G179" s="17"/>
      <c r="H179" s="17"/>
      <c r="I179" s="11"/>
      <c r="J179" s="11"/>
      <c r="K179" s="150"/>
      <c r="L179" s="95"/>
    </row>
    <row r="180" spans="1:12" s="12" customFormat="1" x14ac:dyDescent="0.3">
      <c r="A180" s="48">
        <v>154</v>
      </c>
      <c r="B180" s="199"/>
      <c r="C180" s="199"/>
      <c r="D180" s="19"/>
      <c r="E180" s="19"/>
      <c r="F180" s="19"/>
      <c r="G180" s="17"/>
      <c r="H180" s="17"/>
      <c r="I180" s="11"/>
      <c r="J180" s="11"/>
      <c r="K180" s="150"/>
      <c r="L180" s="95"/>
    </row>
    <row r="181" spans="1:12" s="12" customFormat="1" x14ac:dyDescent="0.3">
      <c r="A181" s="48">
        <v>155</v>
      </c>
      <c r="B181" s="199"/>
      <c r="C181" s="199"/>
      <c r="D181" s="19"/>
      <c r="E181" s="19"/>
      <c r="F181" s="19"/>
      <c r="G181" s="17"/>
      <c r="H181" s="17"/>
      <c r="I181" s="11"/>
      <c r="J181" s="11"/>
      <c r="K181" s="150"/>
      <c r="L181" s="95"/>
    </row>
    <row r="182" spans="1:12" s="12" customFormat="1" x14ac:dyDescent="0.3">
      <c r="A182" s="48">
        <v>156</v>
      </c>
      <c r="B182" s="199"/>
      <c r="C182" s="199"/>
      <c r="D182" s="19"/>
      <c r="E182" s="19"/>
      <c r="F182" s="19"/>
      <c r="G182" s="17"/>
      <c r="H182" s="17"/>
      <c r="I182" s="11"/>
      <c r="J182" s="11"/>
      <c r="K182" s="150"/>
      <c r="L182" s="95"/>
    </row>
    <row r="183" spans="1:12" s="12" customFormat="1" x14ac:dyDescent="0.3">
      <c r="A183" s="48">
        <v>157</v>
      </c>
      <c r="B183" s="199"/>
      <c r="C183" s="199"/>
      <c r="D183" s="19"/>
      <c r="E183" s="19"/>
      <c r="F183" s="19"/>
      <c r="G183" s="17"/>
      <c r="H183" s="17"/>
      <c r="I183" s="11"/>
      <c r="J183" s="11"/>
      <c r="K183" s="150"/>
      <c r="L183" s="95"/>
    </row>
    <row r="184" spans="1:12" s="12" customFormat="1" x14ac:dyDescent="0.3">
      <c r="A184" s="48">
        <v>158</v>
      </c>
      <c r="B184" s="199"/>
      <c r="C184" s="199"/>
      <c r="D184" s="19"/>
      <c r="E184" s="19"/>
      <c r="F184" s="19"/>
      <c r="G184" s="17"/>
      <c r="H184" s="17"/>
      <c r="I184" s="11"/>
      <c r="J184" s="11"/>
      <c r="K184" s="150"/>
      <c r="L184" s="95"/>
    </row>
    <row r="185" spans="1:12" s="12" customFormat="1" x14ac:dyDescent="0.3">
      <c r="A185" s="48">
        <v>159</v>
      </c>
      <c r="B185" s="199"/>
      <c r="C185" s="199"/>
      <c r="D185" s="19"/>
      <c r="E185" s="19"/>
      <c r="F185" s="19"/>
      <c r="G185" s="17"/>
      <c r="H185" s="17"/>
      <c r="I185" s="11"/>
      <c r="J185" s="11"/>
      <c r="K185" s="150"/>
      <c r="L185" s="95"/>
    </row>
    <row r="186" spans="1:12" s="12" customFormat="1" x14ac:dyDescent="0.3">
      <c r="A186" s="48">
        <v>160</v>
      </c>
      <c r="B186" s="199"/>
      <c r="C186" s="199"/>
      <c r="D186" s="19"/>
      <c r="E186" s="19"/>
      <c r="F186" s="19"/>
      <c r="G186" s="17"/>
      <c r="H186" s="17"/>
      <c r="I186" s="11"/>
      <c r="J186" s="11"/>
      <c r="K186" s="150"/>
      <c r="L186" s="95"/>
    </row>
    <row r="187" spans="1:12" s="12" customFormat="1" x14ac:dyDescent="0.3">
      <c r="A187" s="48">
        <v>161</v>
      </c>
      <c r="B187" s="199"/>
      <c r="C187" s="199"/>
      <c r="D187" s="19"/>
      <c r="E187" s="19"/>
      <c r="F187" s="19"/>
      <c r="G187" s="17"/>
      <c r="H187" s="17"/>
      <c r="I187" s="11"/>
      <c r="J187" s="11"/>
      <c r="K187" s="150"/>
      <c r="L187" s="95"/>
    </row>
    <row r="188" spans="1:12" s="12" customFormat="1" x14ac:dyDescent="0.3">
      <c r="A188" s="48">
        <v>162</v>
      </c>
      <c r="B188" s="199"/>
      <c r="C188" s="199"/>
      <c r="D188" s="19"/>
      <c r="E188" s="19"/>
      <c r="F188" s="19"/>
      <c r="G188" s="17"/>
      <c r="H188" s="17"/>
      <c r="I188" s="11"/>
      <c r="J188" s="11"/>
      <c r="K188" s="150"/>
      <c r="L188" s="95"/>
    </row>
    <row r="189" spans="1:12" s="12" customFormat="1" x14ac:dyDescent="0.3">
      <c r="A189" s="48">
        <v>163</v>
      </c>
      <c r="B189" s="199"/>
      <c r="C189" s="199"/>
      <c r="D189" s="19"/>
      <c r="E189" s="19"/>
      <c r="F189" s="19"/>
      <c r="G189" s="17"/>
      <c r="H189" s="17"/>
      <c r="I189" s="11"/>
      <c r="J189" s="11"/>
      <c r="K189" s="150"/>
      <c r="L189" s="95"/>
    </row>
    <row r="190" spans="1:12" s="12" customFormat="1" x14ac:dyDescent="0.3">
      <c r="A190" s="48">
        <v>164</v>
      </c>
      <c r="B190" s="199"/>
      <c r="C190" s="199"/>
      <c r="D190" s="19"/>
      <c r="E190" s="19"/>
      <c r="F190" s="19"/>
      <c r="G190" s="17"/>
      <c r="H190" s="17"/>
      <c r="I190" s="11"/>
      <c r="J190" s="11"/>
      <c r="K190" s="150"/>
      <c r="L190" s="95"/>
    </row>
    <row r="191" spans="1:12" s="12" customFormat="1" x14ac:dyDescent="0.3">
      <c r="A191" s="48">
        <v>165</v>
      </c>
      <c r="B191" s="199"/>
      <c r="C191" s="199"/>
      <c r="D191" s="19"/>
      <c r="E191" s="19"/>
      <c r="F191" s="19"/>
      <c r="G191" s="17"/>
      <c r="H191" s="17"/>
      <c r="I191" s="11"/>
      <c r="J191" s="11"/>
      <c r="K191" s="150"/>
      <c r="L191" s="95"/>
    </row>
    <row r="192" spans="1:12" s="12" customFormat="1" x14ac:dyDescent="0.3">
      <c r="A192" s="48">
        <v>166</v>
      </c>
      <c r="B192" s="199"/>
      <c r="C192" s="199"/>
      <c r="D192" s="19"/>
      <c r="E192" s="19"/>
      <c r="F192" s="19"/>
      <c r="G192" s="17"/>
      <c r="H192" s="17"/>
      <c r="I192" s="11"/>
      <c r="J192" s="11"/>
      <c r="K192" s="150"/>
      <c r="L192" s="95"/>
    </row>
    <row r="193" spans="1:12" s="12" customFormat="1" x14ac:dyDescent="0.3">
      <c r="A193" s="48">
        <v>167</v>
      </c>
      <c r="B193" s="199"/>
      <c r="C193" s="199"/>
      <c r="D193" s="19"/>
      <c r="E193" s="19"/>
      <c r="F193" s="19"/>
      <c r="G193" s="17"/>
      <c r="H193" s="17"/>
      <c r="I193" s="11"/>
      <c r="J193" s="11"/>
      <c r="K193" s="150"/>
      <c r="L193" s="95"/>
    </row>
    <row r="194" spans="1:12" s="12" customFormat="1" x14ac:dyDescent="0.3">
      <c r="A194" s="48">
        <v>168</v>
      </c>
      <c r="B194" s="199"/>
      <c r="C194" s="199"/>
      <c r="D194" s="19"/>
      <c r="E194" s="19"/>
      <c r="F194" s="19"/>
      <c r="G194" s="17"/>
      <c r="H194" s="17"/>
      <c r="I194" s="11"/>
      <c r="J194" s="11"/>
      <c r="K194" s="150"/>
      <c r="L194" s="95"/>
    </row>
    <row r="195" spans="1:12" s="12" customFormat="1" x14ac:dyDescent="0.3">
      <c r="A195" s="48">
        <v>169</v>
      </c>
      <c r="B195" s="199"/>
      <c r="C195" s="199"/>
      <c r="D195" s="19"/>
      <c r="E195" s="19"/>
      <c r="F195" s="19"/>
      <c r="G195" s="17"/>
      <c r="H195" s="17"/>
      <c r="I195" s="11"/>
      <c r="J195" s="11"/>
      <c r="K195" s="150"/>
      <c r="L195" s="95"/>
    </row>
    <row r="196" spans="1:12" s="12" customFormat="1" x14ac:dyDescent="0.3">
      <c r="A196" s="48">
        <v>170</v>
      </c>
      <c r="B196" s="199"/>
      <c r="C196" s="199"/>
      <c r="D196" s="19"/>
      <c r="E196" s="19"/>
      <c r="F196" s="19"/>
      <c r="G196" s="17"/>
      <c r="H196" s="17"/>
      <c r="I196" s="11"/>
      <c r="J196" s="11"/>
      <c r="K196" s="150"/>
      <c r="L196" s="95"/>
    </row>
    <row r="197" spans="1:12" s="12" customFormat="1" x14ac:dyDescent="0.3">
      <c r="A197" s="48">
        <v>171</v>
      </c>
      <c r="B197" s="199"/>
      <c r="C197" s="199"/>
      <c r="D197" s="19"/>
      <c r="E197" s="19"/>
      <c r="F197" s="19"/>
      <c r="G197" s="17"/>
      <c r="H197" s="17"/>
      <c r="I197" s="11"/>
      <c r="J197" s="11"/>
      <c r="K197" s="150"/>
      <c r="L197" s="95"/>
    </row>
    <row r="198" spans="1:12" s="12" customFormat="1" x14ac:dyDescent="0.3">
      <c r="A198" s="48">
        <v>172</v>
      </c>
      <c r="B198" s="199"/>
      <c r="C198" s="199"/>
      <c r="D198" s="19"/>
      <c r="E198" s="19"/>
      <c r="F198" s="19"/>
      <c r="G198" s="17"/>
      <c r="H198" s="17"/>
      <c r="I198" s="11"/>
      <c r="J198" s="11"/>
      <c r="K198" s="150"/>
      <c r="L198" s="95"/>
    </row>
    <row r="199" spans="1:12" s="12" customFormat="1" x14ac:dyDescent="0.3">
      <c r="A199" s="48">
        <v>173</v>
      </c>
      <c r="B199" s="199"/>
      <c r="C199" s="199"/>
      <c r="D199" s="19"/>
      <c r="E199" s="19"/>
      <c r="F199" s="19"/>
      <c r="G199" s="17"/>
      <c r="H199" s="17"/>
      <c r="I199" s="11"/>
      <c r="J199" s="11"/>
      <c r="K199" s="150"/>
      <c r="L199" s="95"/>
    </row>
    <row r="200" spans="1:12" s="12" customFormat="1" x14ac:dyDescent="0.3">
      <c r="A200" s="48">
        <v>174</v>
      </c>
      <c r="B200" s="199"/>
      <c r="C200" s="199"/>
      <c r="D200" s="19"/>
      <c r="E200" s="19"/>
      <c r="F200" s="19"/>
      <c r="G200" s="17"/>
      <c r="H200" s="17"/>
      <c r="I200" s="11"/>
      <c r="J200" s="11"/>
      <c r="K200" s="150"/>
      <c r="L200" s="95"/>
    </row>
    <row r="201" spans="1:12" s="12" customFormat="1" x14ac:dyDescent="0.3">
      <c r="A201" s="48">
        <v>175</v>
      </c>
      <c r="B201" s="199"/>
      <c r="C201" s="199"/>
      <c r="D201" s="19"/>
      <c r="E201" s="19"/>
      <c r="F201" s="19"/>
      <c r="G201" s="17"/>
      <c r="H201" s="17"/>
      <c r="I201" s="11"/>
      <c r="J201" s="11"/>
      <c r="K201" s="150"/>
      <c r="L201" s="95"/>
    </row>
    <row r="202" spans="1:12" s="12" customFormat="1" x14ac:dyDescent="0.3">
      <c r="A202" s="48">
        <v>176</v>
      </c>
      <c r="B202" s="199"/>
      <c r="C202" s="199"/>
      <c r="D202" s="19"/>
      <c r="E202" s="19"/>
      <c r="F202" s="19"/>
      <c r="G202" s="17"/>
      <c r="H202" s="17"/>
      <c r="I202" s="11"/>
      <c r="J202" s="11"/>
      <c r="K202" s="150"/>
      <c r="L202" s="95"/>
    </row>
    <row r="203" spans="1:12" s="12" customFormat="1" x14ac:dyDescent="0.3">
      <c r="A203" s="48">
        <v>177</v>
      </c>
      <c r="B203" s="199"/>
      <c r="C203" s="199"/>
      <c r="D203" s="19"/>
      <c r="E203" s="19"/>
      <c r="F203" s="19"/>
      <c r="G203" s="17"/>
      <c r="H203" s="17"/>
      <c r="I203" s="11"/>
      <c r="J203" s="11"/>
      <c r="K203" s="150"/>
      <c r="L203" s="95"/>
    </row>
    <row r="204" spans="1:12" s="12" customFormat="1" x14ac:dyDescent="0.3">
      <c r="A204" s="48">
        <v>178</v>
      </c>
      <c r="B204" s="199"/>
      <c r="C204" s="199"/>
      <c r="D204" s="19"/>
      <c r="E204" s="19"/>
      <c r="F204" s="19"/>
      <c r="G204" s="17"/>
      <c r="H204" s="17"/>
      <c r="I204" s="11"/>
      <c r="J204" s="11"/>
      <c r="K204" s="150"/>
      <c r="L204" s="95"/>
    </row>
    <row r="205" spans="1:12" s="12" customFormat="1" x14ac:dyDescent="0.3">
      <c r="A205" s="48">
        <v>179</v>
      </c>
      <c r="B205" s="199"/>
      <c r="C205" s="199"/>
      <c r="D205" s="19"/>
      <c r="E205" s="19"/>
      <c r="F205" s="19"/>
      <c r="G205" s="17"/>
      <c r="H205" s="17"/>
      <c r="I205" s="11"/>
      <c r="J205" s="11"/>
      <c r="K205" s="150"/>
      <c r="L205" s="95"/>
    </row>
    <row r="206" spans="1:12" s="12" customFormat="1" x14ac:dyDescent="0.3">
      <c r="A206" s="48">
        <v>180</v>
      </c>
      <c r="B206" s="199"/>
      <c r="C206" s="199"/>
      <c r="D206" s="19"/>
      <c r="E206" s="19"/>
      <c r="F206" s="19"/>
      <c r="G206" s="17"/>
      <c r="H206" s="17"/>
      <c r="I206" s="11"/>
      <c r="J206" s="11"/>
      <c r="K206" s="150"/>
      <c r="L206" s="95"/>
    </row>
    <row r="207" spans="1:12" s="12" customFormat="1" x14ac:dyDescent="0.3">
      <c r="A207" s="48">
        <v>181</v>
      </c>
      <c r="B207" s="199"/>
      <c r="C207" s="199"/>
      <c r="D207" s="19"/>
      <c r="E207" s="19"/>
      <c r="F207" s="19"/>
      <c r="G207" s="17"/>
      <c r="H207" s="17"/>
      <c r="I207" s="11"/>
      <c r="J207" s="11"/>
      <c r="K207" s="150"/>
      <c r="L207" s="95"/>
    </row>
    <row r="208" spans="1:12" s="12" customFormat="1" x14ac:dyDescent="0.3">
      <c r="A208" s="48">
        <v>182</v>
      </c>
      <c r="B208" s="199"/>
      <c r="C208" s="199"/>
      <c r="D208" s="19"/>
      <c r="E208" s="19"/>
      <c r="F208" s="19"/>
      <c r="G208" s="17"/>
      <c r="H208" s="17"/>
      <c r="I208" s="11"/>
      <c r="J208" s="11"/>
      <c r="K208" s="150"/>
      <c r="L208" s="95"/>
    </row>
    <row r="209" spans="1:12" s="12" customFormat="1" x14ac:dyDescent="0.3">
      <c r="A209" s="48">
        <v>183</v>
      </c>
      <c r="B209" s="199"/>
      <c r="C209" s="199"/>
      <c r="D209" s="19"/>
      <c r="E209" s="19"/>
      <c r="F209" s="19"/>
      <c r="G209" s="17"/>
      <c r="H209" s="17"/>
      <c r="I209" s="11"/>
      <c r="J209" s="11"/>
      <c r="K209" s="150"/>
      <c r="L209" s="95"/>
    </row>
    <row r="210" spans="1:12" s="12" customFormat="1" x14ac:dyDescent="0.3">
      <c r="A210" s="48">
        <v>184</v>
      </c>
      <c r="B210" s="199"/>
      <c r="C210" s="199"/>
      <c r="D210" s="19"/>
      <c r="E210" s="19"/>
      <c r="F210" s="19"/>
      <c r="G210" s="17"/>
      <c r="H210" s="17"/>
      <c r="I210" s="11"/>
      <c r="J210" s="11"/>
      <c r="K210" s="150"/>
      <c r="L210" s="95"/>
    </row>
    <row r="211" spans="1:12" s="12" customFormat="1" x14ac:dyDescent="0.3">
      <c r="A211" s="48">
        <v>185</v>
      </c>
      <c r="B211" s="199"/>
      <c r="C211" s="199"/>
      <c r="D211" s="19"/>
      <c r="E211" s="19"/>
      <c r="F211" s="19"/>
      <c r="G211" s="17"/>
      <c r="H211" s="17"/>
      <c r="I211" s="11"/>
      <c r="J211" s="11"/>
      <c r="K211" s="150"/>
      <c r="L211" s="95"/>
    </row>
    <row r="212" spans="1:12" s="12" customFormat="1" x14ac:dyDescent="0.3">
      <c r="A212" s="48">
        <v>186</v>
      </c>
      <c r="B212" s="199"/>
      <c r="C212" s="199"/>
      <c r="D212" s="19"/>
      <c r="E212" s="19"/>
      <c r="F212" s="19"/>
      <c r="G212" s="17"/>
      <c r="H212" s="17"/>
      <c r="I212" s="11"/>
      <c r="J212" s="11"/>
      <c r="K212" s="150"/>
      <c r="L212" s="95"/>
    </row>
    <row r="213" spans="1:12" s="12" customFormat="1" x14ac:dyDescent="0.3">
      <c r="A213" s="48">
        <v>187</v>
      </c>
      <c r="B213" s="199"/>
      <c r="C213" s="199"/>
      <c r="D213" s="19"/>
      <c r="E213" s="19"/>
      <c r="F213" s="19"/>
      <c r="G213" s="17"/>
      <c r="H213" s="17"/>
      <c r="I213" s="11"/>
      <c r="J213" s="11"/>
      <c r="K213" s="150"/>
      <c r="L213" s="95"/>
    </row>
    <row r="214" spans="1:12" s="12" customFormat="1" x14ac:dyDescent="0.3">
      <c r="A214" s="48">
        <v>188</v>
      </c>
      <c r="B214" s="199"/>
      <c r="C214" s="199"/>
      <c r="D214" s="19"/>
      <c r="E214" s="19"/>
      <c r="F214" s="19"/>
      <c r="G214" s="17"/>
      <c r="H214" s="17"/>
      <c r="I214" s="11"/>
      <c r="J214" s="11"/>
      <c r="K214" s="150"/>
      <c r="L214" s="95"/>
    </row>
    <row r="215" spans="1:12" s="12" customFormat="1" x14ac:dyDescent="0.3">
      <c r="A215" s="48">
        <v>189</v>
      </c>
      <c r="B215" s="199"/>
      <c r="C215" s="199"/>
      <c r="D215" s="19"/>
      <c r="E215" s="19"/>
      <c r="F215" s="19"/>
      <c r="G215" s="17"/>
      <c r="H215" s="17"/>
      <c r="I215" s="11"/>
      <c r="J215" s="11"/>
      <c r="K215" s="150"/>
      <c r="L215" s="95"/>
    </row>
    <row r="216" spans="1:12" s="12" customFormat="1" x14ac:dyDescent="0.3">
      <c r="A216" s="48">
        <v>190</v>
      </c>
      <c r="B216" s="199"/>
      <c r="C216" s="199"/>
      <c r="D216" s="19"/>
      <c r="E216" s="19"/>
      <c r="F216" s="19"/>
      <c r="G216" s="17"/>
      <c r="H216" s="17"/>
      <c r="I216" s="11"/>
      <c r="J216" s="11"/>
      <c r="K216" s="150"/>
      <c r="L216" s="95"/>
    </row>
    <row r="217" spans="1:12" s="12" customFormat="1" x14ac:dyDescent="0.3">
      <c r="A217" s="48">
        <v>191</v>
      </c>
      <c r="B217" s="199"/>
      <c r="C217" s="199"/>
      <c r="D217" s="19"/>
      <c r="E217" s="19"/>
      <c r="F217" s="19"/>
      <c r="G217" s="17"/>
      <c r="H217" s="17"/>
      <c r="I217" s="11"/>
      <c r="J217" s="11"/>
      <c r="K217" s="150"/>
      <c r="L217" s="95"/>
    </row>
    <row r="218" spans="1:12" s="12" customFormat="1" x14ac:dyDescent="0.3">
      <c r="A218" s="48">
        <v>192</v>
      </c>
      <c r="B218" s="199"/>
      <c r="C218" s="199"/>
      <c r="D218" s="19"/>
      <c r="E218" s="19"/>
      <c r="F218" s="19"/>
      <c r="G218" s="17"/>
      <c r="H218" s="17"/>
      <c r="I218" s="11"/>
      <c r="J218" s="11"/>
      <c r="K218" s="150"/>
      <c r="L218" s="95"/>
    </row>
    <row r="219" spans="1:12" s="12" customFormat="1" x14ac:dyDescent="0.3">
      <c r="A219" s="48">
        <v>193</v>
      </c>
      <c r="B219" s="199"/>
      <c r="C219" s="199"/>
      <c r="D219" s="19"/>
      <c r="E219" s="19"/>
      <c r="F219" s="19"/>
      <c r="G219" s="17"/>
      <c r="H219" s="17"/>
      <c r="I219" s="11"/>
      <c r="J219" s="11"/>
      <c r="K219" s="150"/>
      <c r="L219" s="95"/>
    </row>
    <row r="220" spans="1:12" s="12" customFormat="1" x14ac:dyDescent="0.3">
      <c r="A220" s="48">
        <v>194</v>
      </c>
      <c r="B220" s="199"/>
      <c r="C220" s="199"/>
      <c r="D220" s="19"/>
      <c r="E220" s="19"/>
      <c r="F220" s="19"/>
      <c r="G220" s="17"/>
      <c r="H220" s="17"/>
      <c r="I220" s="11"/>
      <c r="J220" s="11"/>
      <c r="K220" s="150"/>
      <c r="L220" s="95"/>
    </row>
    <row r="221" spans="1:12" s="12" customFormat="1" x14ac:dyDescent="0.3">
      <c r="A221" s="48">
        <v>195</v>
      </c>
      <c r="B221" s="199"/>
      <c r="C221" s="199"/>
      <c r="D221" s="19"/>
      <c r="E221" s="19"/>
      <c r="F221" s="19"/>
      <c r="G221" s="17"/>
      <c r="H221" s="17"/>
      <c r="I221" s="11"/>
      <c r="J221" s="11"/>
      <c r="K221" s="150"/>
      <c r="L221" s="95"/>
    </row>
    <row r="222" spans="1:12" s="12" customFormat="1" x14ac:dyDescent="0.3">
      <c r="A222" s="48">
        <v>196</v>
      </c>
      <c r="B222" s="199"/>
      <c r="C222" s="199"/>
      <c r="D222" s="19"/>
      <c r="E222" s="19"/>
      <c r="F222" s="19"/>
      <c r="G222" s="17"/>
      <c r="H222" s="17"/>
      <c r="I222" s="11"/>
      <c r="J222" s="11"/>
      <c r="K222" s="150"/>
      <c r="L222" s="95"/>
    </row>
    <row r="223" spans="1:12" s="12" customFormat="1" x14ac:dyDescent="0.3">
      <c r="A223" s="48">
        <v>197</v>
      </c>
      <c r="B223" s="199"/>
      <c r="C223" s="199"/>
      <c r="D223" s="19"/>
      <c r="E223" s="19"/>
      <c r="F223" s="19"/>
      <c r="G223" s="17"/>
      <c r="H223" s="17"/>
      <c r="I223" s="11"/>
      <c r="J223" s="11"/>
      <c r="K223" s="150"/>
      <c r="L223" s="95"/>
    </row>
    <row r="224" spans="1:12" s="12" customFormat="1" x14ac:dyDescent="0.3">
      <c r="A224" s="48">
        <v>198</v>
      </c>
      <c r="B224" s="199"/>
      <c r="C224" s="199"/>
      <c r="D224" s="19"/>
      <c r="E224" s="19"/>
      <c r="F224" s="19"/>
      <c r="G224" s="17"/>
      <c r="H224" s="17"/>
      <c r="I224" s="11"/>
      <c r="J224" s="11"/>
      <c r="K224" s="150"/>
      <c r="L224" s="95"/>
    </row>
    <row r="225" spans="1:12" s="12" customFormat="1" x14ac:dyDescent="0.3">
      <c r="A225" s="48">
        <v>199</v>
      </c>
      <c r="B225" s="199"/>
      <c r="C225" s="199"/>
      <c r="D225" s="19"/>
      <c r="E225" s="19"/>
      <c r="F225" s="19"/>
      <c r="G225" s="17"/>
      <c r="H225" s="17"/>
      <c r="I225" s="11"/>
      <c r="J225" s="11"/>
      <c r="K225" s="150"/>
      <c r="L225" s="95"/>
    </row>
    <row r="226" spans="1:12" s="12" customFormat="1" x14ac:dyDescent="0.3">
      <c r="A226" s="48">
        <v>200</v>
      </c>
      <c r="B226" s="199"/>
      <c r="C226" s="199"/>
      <c r="D226" s="19"/>
      <c r="E226" s="19"/>
      <c r="F226" s="19"/>
      <c r="G226" s="17"/>
      <c r="H226" s="17"/>
      <c r="I226" s="11"/>
      <c r="J226" s="11"/>
      <c r="K226" s="150"/>
      <c r="L226" s="95"/>
    </row>
    <row r="227" spans="1:12" s="12" customFormat="1" x14ac:dyDescent="0.3">
      <c r="A227" s="48">
        <v>201</v>
      </c>
      <c r="B227" s="199"/>
      <c r="C227" s="199"/>
      <c r="D227" s="19"/>
      <c r="E227" s="19"/>
      <c r="F227" s="19"/>
      <c r="G227" s="17"/>
      <c r="H227" s="17"/>
      <c r="I227" s="11"/>
      <c r="J227" s="11"/>
      <c r="K227" s="150"/>
      <c r="L227" s="95"/>
    </row>
    <row r="228" spans="1:12" s="12" customFormat="1" x14ac:dyDescent="0.3">
      <c r="A228" s="48">
        <v>202</v>
      </c>
      <c r="B228" s="199"/>
      <c r="C228" s="199"/>
      <c r="D228" s="19"/>
      <c r="E228" s="19"/>
      <c r="F228" s="19"/>
      <c r="G228" s="17"/>
      <c r="H228" s="17"/>
      <c r="I228" s="11"/>
      <c r="J228" s="11"/>
      <c r="K228" s="150"/>
      <c r="L228" s="95"/>
    </row>
    <row r="229" spans="1:12" s="12" customFormat="1" x14ac:dyDescent="0.3">
      <c r="A229" s="48">
        <v>203</v>
      </c>
      <c r="B229" s="199"/>
      <c r="C229" s="199"/>
      <c r="D229" s="19"/>
      <c r="E229" s="19"/>
      <c r="F229" s="19"/>
      <c r="G229" s="17"/>
      <c r="H229" s="17"/>
      <c r="I229" s="11"/>
      <c r="J229" s="11"/>
      <c r="K229" s="150"/>
      <c r="L229" s="95"/>
    </row>
    <row r="230" spans="1:12" s="12" customFormat="1" x14ac:dyDescent="0.3">
      <c r="A230" s="48">
        <v>204</v>
      </c>
      <c r="B230" s="199"/>
      <c r="C230" s="199"/>
      <c r="D230" s="19"/>
      <c r="E230" s="19"/>
      <c r="F230" s="19"/>
      <c r="G230" s="17"/>
      <c r="H230" s="17"/>
      <c r="I230" s="11"/>
      <c r="J230" s="11"/>
      <c r="K230" s="150"/>
      <c r="L230" s="95"/>
    </row>
    <row r="231" spans="1:12" s="12" customFormat="1" x14ac:dyDescent="0.3">
      <c r="A231" s="48">
        <v>205</v>
      </c>
      <c r="B231" s="199"/>
      <c r="C231" s="199"/>
      <c r="D231" s="19"/>
      <c r="E231" s="19"/>
      <c r="F231" s="19"/>
      <c r="G231" s="17"/>
      <c r="H231" s="17"/>
      <c r="I231" s="11"/>
      <c r="J231" s="11"/>
      <c r="K231" s="150"/>
      <c r="L231" s="95"/>
    </row>
    <row r="232" spans="1:12" s="12" customFormat="1" x14ac:dyDescent="0.3">
      <c r="A232" s="48">
        <v>206</v>
      </c>
      <c r="B232" s="199"/>
      <c r="C232" s="199"/>
      <c r="D232" s="19"/>
      <c r="E232" s="19"/>
      <c r="F232" s="19"/>
      <c r="G232" s="17"/>
      <c r="H232" s="17"/>
      <c r="I232" s="11"/>
      <c r="J232" s="11"/>
      <c r="K232" s="150"/>
      <c r="L232" s="95"/>
    </row>
    <row r="233" spans="1:12" s="12" customFormat="1" x14ac:dyDescent="0.3">
      <c r="A233" s="48">
        <v>207</v>
      </c>
      <c r="B233" s="199"/>
      <c r="C233" s="199"/>
      <c r="D233" s="19"/>
      <c r="E233" s="19"/>
      <c r="F233" s="19"/>
      <c r="G233" s="17"/>
      <c r="H233" s="17"/>
      <c r="I233" s="11"/>
      <c r="J233" s="11"/>
      <c r="K233" s="150"/>
      <c r="L233" s="95"/>
    </row>
    <row r="234" spans="1:12" s="12" customFormat="1" x14ac:dyDescent="0.3">
      <c r="A234" s="48">
        <v>208</v>
      </c>
      <c r="B234" s="199"/>
      <c r="C234" s="199"/>
      <c r="D234" s="19"/>
      <c r="E234" s="19"/>
      <c r="F234" s="19"/>
      <c r="G234" s="17"/>
      <c r="H234" s="17"/>
      <c r="I234" s="11"/>
      <c r="J234" s="11"/>
      <c r="K234" s="150"/>
      <c r="L234" s="95"/>
    </row>
    <row r="235" spans="1:12" s="12" customFormat="1" x14ac:dyDescent="0.3">
      <c r="A235" s="48">
        <v>209</v>
      </c>
      <c r="B235" s="199"/>
      <c r="C235" s="199"/>
      <c r="D235" s="19"/>
      <c r="E235" s="19"/>
      <c r="F235" s="19"/>
      <c r="G235" s="17"/>
      <c r="H235" s="17"/>
      <c r="I235" s="11"/>
      <c r="J235" s="11"/>
      <c r="K235" s="150"/>
      <c r="L235" s="95"/>
    </row>
    <row r="236" spans="1:12" s="12" customFormat="1" x14ac:dyDescent="0.3">
      <c r="A236" s="48">
        <v>210</v>
      </c>
      <c r="B236" s="199"/>
      <c r="C236" s="199"/>
      <c r="D236" s="19"/>
      <c r="E236" s="19"/>
      <c r="F236" s="19"/>
      <c r="G236" s="17"/>
      <c r="H236" s="17"/>
      <c r="I236" s="11"/>
      <c r="J236" s="11"/>
      <c r="K236" s="150"/>
      <c r="L236" s="95"/>
    </row>
    <row r="237" spans="1:12" s="12" customFormat="1" x14ac:dyDescent="0.3">
      <c r="A237" s="48">
        <v>211</v>
      </c>
      <c r="B237" s="199"/>
      <c r="C237" s="199"/>
      <c r="D237" s="19"/>
      <c r="E237" s="19"/>
      <c r="F237" s="19"/>
      <c r="G237" s="17"/>
      <c r="H237" s="17"/>
      <c r="I237" s="11"/>
      <c r="J237" s="11"/>
      <c r="K237" s="150"/>
      <c r="L237" s="95"/>
    </row>
    <row r="238" spans="1:12" s="12" customFormat="1" x14ac:dyDescent="0.3">
      <c r="A238" s="48">
        <v>212</v>
      </c>
      <c r="B238" s="199"/>
      <c r="C238" s="199"/>
      <c r="D238" s="19"/>
      <c r="E238" s="19"/>
      <c r="F238" s="19"/>
      <c r="G238" s="17"/>
      <c r="H238" s="17"/>
      <c r="I238" s="11"/>
      <c r="J238" s="11"/>
      <c r="K238" s="150"/>
      <c r="L238" s="95"/>
    </row>
    <row r="239" spans="1:12" s="12" customFormat="1" x14ac:dyDescent="0.3">
      <c r="A239" s="48">
        <v>213</v>
      </c>
      <c r="B239" s="199"/>
      <c r="C239" s="199"/>
      <c r="D239" s="19"/>
      <c r="E239" s="19"/>
      <c r="F239" s="19"/>
      <c r="G239" s="17"/>
      <c r="H239" s="17"/>
      <c r="I239" s="11"/>
      <c r="J239" s="11"/>
      <c r="K239" s="150"/>
      <c r="L239" s="95"/>
    </row>
    <row r="240" spans="1:12" s="12" customFormat="1" x14ac:dyDescent="0.3">
      <c r="A240" s="48">
        <v>214</v>
      </c>
      <c r="B240" s="199"/>
      <c r="C240" s="199"/>
      <c r="D240" s="19"/>
      <c r="E240" s="19"/>
      <c r="F240" s="19"/>
      <c r="G240" s="17"/>
      <c r="H240" s="17"/>
      <c r="I240" s="11"/>
      <c r="J240" s="11"/>
      <c r="K240" s="150"/>
      <c r="L240" s="95"/>
    </row>
    <row r="241" spans="1:12" s="12" customFormat="1" x14ac:dyDescent="0.3">
      <c r="A241" s="48">
        <v>215</v>
      </c>
      <c r="B241" s="199"/>
      <c r="C241" s="199"/>
      <c r="D241" s="19"/>
      <c r="E241" s="19"/>
      <c r="F241" s="19"/>
      <c r="G241" s="17"/>
      <c r="H241" s="17"/>
      <c r="I241" s="11"/>
      <c r="J241" s="11"/>
      <c r="K241" s="150"/>
      <c r="L241" s="95"/>
    </row>
    <row r="242" spans="1:12" s="12" customFormat="1" x14ac:dyDescent="0.3">
      <c r="A242" s="48">
        <v>216</v>
      </c>
      <c r="B242" s="199"/>
      <c r="C242" s="199"/>
      <c r="D242" s="19"/>
      <c r="E242" s="19"/>
      <c r="F242" s="19"/>
      <c r="G242" s="17"/>
      <c r="H242" s="17"/>
      <c r="I242" s="11"/>
      <c r="J242" s="11"/>
      <c r="K242" s="150"/>
      <c r="L242" s="95"/>
    </row>
    <row r="243" spans="1:12" s="12" customFormat="1" x14ac:dyDescent="0.3">
      <c r="A243" s="48">
        <v>217</v>
      </c>
      <c r="B243" s="199"/>
      <c r="C243" s="199"/>
      <c r="D243" s="19"/>
      <c r="E243" s="19"/>
      <c r="F243" s="19"/>
      <c r="G243" s="17"/>
      <c r="H243" s="17"/>
      <c r="I243" s="11"/>
      <c r="J243" s="11"/>
      <c r="K243" s="150"/>
      <c r="L243" s="95"/>
    </row>
    <row r="244" spans="1:12" s="12" customFormat="1" x14ac:dyDescent="0.3">
      <c r="A244" s="48">
        <v>218</v>
      </c>
      <c r="B244" s="199"/>
      <c r="C244" s="199"/>
      <c r="D244" s="19"/>
      <c r="E244" s="19"/>
      <c r="F244" s="19"/>
      <c r="G244" s="17"/>
      <c r="H244" s="17"/>
      <c r="I244" s="11"/>
      <c r="J244" s="11"/>
      <c r="K244" s="150"/>
      <c r="L244" s="95"/>
    </row>
    <row r="245" spans="1:12" s="12" customFormat="1" x14ac:dyDescent="0.3">
      <c r="A245" s="48">
        <v>219</v>
      </c>
      <c r="B245" s="199"/>
      <c r="C245" s="199"/>
      <c r="D245" s="19"/>
      <c r="E245" s="19"/>
      <c r="F245" s="19"/>
      <c r="G245" s="17"/>
      <c r="H245" s="17"/>
      <c r="I245" s="11"/>
      <c r="J245" s="11"/>
      <c r="K245" s="150"/>
      <c r="L245" s="95"/>
    </row>
    <row r="246" spans="1:12" s="12" customFormat="1" x14ac:dyDescent="0.3">
      <c r="A246" s="48">
        <v>220</v>
      </c>
      <c r="B246" s="199"/>
      <c r="C246" s="199"/>
      <c r="D246" s="19"/>
      <c r="E246" s="19"/>
      <c r="F246" s="19"/>
      <c r="G246" s="17"/>
      <c r="H246" s="17"/>
      <c r="I246" s="11"/>
      <c r="J246" s="11"/>
      <c r="K246" s="150"/>
      <c r="L246" s="95"/>
    </row>
    <row r="247" spans="1:12" s="12" customFormat="1" x14ac:dyDescent="0.3">
      <c r="A247" s="48">
        <v>221</v>
      </c>
      <c r="B247" s="199"/>
      <c r="C247" s="199"/>
      <c r="D247" s="19"/>
      <c r="E247" s="19"/>
      <c r="F247" s="19"/>
      <c r="G247" s="17"/>
      <c r="H247" s="17"/>
      <c r="I247" s="11"/>
      <c r="J247" s="11"/>
      <c r="K247" s="150"/>
      <c r="L247" s="95"/>
    </row>
    <row r="248" spans="1:12" s="12" customFormat="1" x14ac:dyDescent="0.3">
      <c r="A248" s="48">
        <v>222</v>
      </c>
      <c r="B248" s="199"/>
      <c r="C248" s="199"/>
      <c r="D248" s="19"/>
      <c r="E248" s="19"/>
      <c r="F248" s="19"/>
      <c r="G248" s="17"/>
      <c r="H248" s="17"/>
      <c r="I248" s="11"/>
      <c r="J248" s="11"/>
      <c r="K248" s="150"/>
      <c r="L248" s="95"/>
    </row>
    <row r="249" spans="1:12" s="12" customFormat="1" x14ac:dyDescent="0.3">
      <c r="A249" s="48">
        <v>223</v>
      </c>
      <c r="B249" s="199"/>
      <c r="C249" s="199"/>
      <c r="D249" s="19"/>
      <c r="E249" s="19"/>
      <c r="F249" s="19"/>
      <c r="G249" s="17"/>
      <c r="H249" s="17"/>
      <c r="I249" s="11"/>
      <c r="J249" s="11"/>
      <c r="K249" s="150"/>
      <c r="L249" s="95"/>
    </row>
    <row r="250" spans="1:12" s="12" customFormat="1" x14ac:dyDescent="0.3">
      <c r="A250" s="48">
        <v>224</v>
      </c>
      <c r="B250" s="199"/>
      <c r="C250" s="199"/>
      <c r="D250" s="19"/>
      <c r="E250" s="19"/>
      <c r="F250" s="19"/>
      <c r="G250" s="17"/>
      <c r="H250" s="17"/>
      <c r="I250" s="11"/>
      <c r="J250" s="11"/>
      <c r="K250" s="150"/>
      <c r="L250" s="95"/>
    </row>
    <row r="251" spans="1:12" s="12" customFormat="1" x14ac:dyDescent="0.3">
      <c r="A251" s="48">
        <v>225</v>
      </c>
      <c r="B251" s="199"/>
      <c r="C251" s="199"/>
      <c r="D251" s="19"/>
      <c r="E251" s="19"/>
      <c r="F251" s="19"/>
      <c r="G251" s="17"/>
      <c r="H251" s="17"/>
      <c r="I251" s="11"/>
      <c r="J251" s="11"/>
      <c r="K251" s="150"/>
      <c r="L251" s="95"/>
    </row>
    <row r="252" spans="1:12" s="12" customFormat="1" x14ac:dyDescent="0.3">
      <c r="A252" s="48">
        <v>226</v>
      </c>
      <c r="B252" s="199"/>
      <c r="C252" s="199"/>
      <c r="D252" s="19"/>
      <c r="E252" s="19"/>
      <c r="F252" s="19"/>
      <c r="G252" s="17"/>
      <c r="H252" s="17"/>
      <c r="I252" s="11"/>
      <c r="J252" s="11"/>
      <c r="K252" s="150"/>
      <c r="L252" s="95"/>
    </row>
    <row r="253" spans="1:12" s="12" customFormat="1" x14ac:dyDescent="0.3">
      <c r="A253" s="48">
        <v>227</v>
      </c>
      <c r="B253" s="199"/>
      <c r="C253" s="199"/>
      <c r="D253" s="19"/>
      <c r="E253" s="19"/>
      <c r="F253" s="19"/>
      <c r="G253" s="17"/>
      <c r="H253" s="17"/>
      <c r="I253" s="11"/>
      <c r="J253" s="11"/>
      <c r="K253" s="150"/>
      <c r="L253" s="95"/>
    </row>
    <row r="254" spans="1:12" s="12" customFormat="1" x14ac:dyDescent="0.3">
      <c r="A254" s="48">
        <v>228</v>
      </c>
      <c r="B254" s="199"/>
      <c r="C254" s="199"/>
      <c r="D254" s="19"/>
      <c r="E254" s="19"/>
      <c r="F254" s="19"/>
      <c r="G254" s="17"/>
      <c r="H254" s="17"/>
      <c r="I254" s="11"/>
      <c r="J254" s="11"/>
      <c r="K254" s="150"/>
      <c r="L254" s="95"/>
    </row>
    <row r="255" spans="1:12" s="12" customFormat="1" x14ac:dyDescent="0.3">
      <c r="A255" s="48">
        <v>229</v>
      </c>
      <c r="B255" s="199"/>
      <c r="C255" s="199"/>
      <c r="D255" s="19"/>
      <c r="E255" s="19"/>
      <c r="F255" s="19"/>
      <c r="G255" s="17"/>
      <c r="H255" s="17"/>
      <c r="I255" s="11"/>
      <c r="J255" s="11"/>
      <c r="K255" s="150"/>
      <c r="L255" s="95"/>
    </row>
    <row r="256" spans="1:12" s="12" customFormat="1" x14ac:dyDescent="0.3">
      <c r="A256" s="48">
        <v>230</v>
      </c>
      <c r="B256" s="199"/>
      <c r="C256" s="199"/>
      <c r="D256" s="19"/>
      <c r="E256" s="19"/>
      <c r="F256" s="19"/>
      <c r="G256" s="17"/>
      <c r="H256" s="17"/>
      <c r="I256" s="11"/>
      <c r="J256" s="11"/>
      <c r="K256" s="150"/>
      <c r="L256" s="95"/>
    </row>
    <row r="257" spans="1:12" s="12" customFormat="1" x14ac:dyDescent="0.3">
      <c r="A257" s="48">
        <v>231</v>
      </c>
      <c r="B257" s="199"/>
      <c r="C257" s="199"/>
      <c r="D257" s="19"/>
      <c r="E257" s="19"/>
      <c r="F257" s="19"/>
      <c r="G257" s="17"/>
      <c r="H257" s="17"/>
      <c r="I257" s="11"/>
      <c r="J257" s="11"/>
      <c r="K257" s="150"/>
      <c r="L257" s="95"/>
    </row>
    <row r="258" spans="1:12" s="12" customFormat="1" x14ac:dyDescent="0.3">
      <c r="A258" s="48">
        <v>232</v>
      </c>
      <c r="B258" s="199"/>
      <c r="C258" s="199"/>
      <c r="D258" s="19"/>
      <c r="E258" s="19"/>
      <c r="F258" s="19"/>
      <c r="G258" s="17"/>
      <c r="H258" s="17"/>
      <c r="I258" s="11"/>
      <c r="J258" s="11"/>
      <c r="K258" s="150"/>
      <c r="L258" s="95"/>
    </row>
    <row r="259" spans="1:12" s="12" customFormat="1" x14ac:dyDescent="0.3">
      <c r="A259" s="48">
        <v>233</v>
      </c>
      <c r="B259" s="199"/>
      <c r="C259" s="199"/>
      <c r="D259" s="19"/>
      <c r="E259" s="19"/>
      <c r="F259" s="19"/>
      <c r="G259" s="17"/>
      <c r="H259" s="17"/>
      <c r="I259" s="11"/>
      <c r="J259" s="11"/>
      <c r="K259" s="150"/>
      <c r="L259" s="95"/>
    </row>
    <row r="260" spans="1:12" s="12" customFormat="1" x14ac:dyDescent="0.3">
      <c r="A260" s="48">
        <v>234</v>
      </c>
      <c r="B260" s="199"/>
      <c r="C260" s="199"/>
      <c r="D260" s="19"/>
      <c r="E260" s="19"/>
      <c r="F260" s="19"/>
      <c r="G260" s="17"/>
      <c r="H260" s="17"/>
      <c r="I260" s="11"/>
      <c r="J260" s="11"/>
      <c r="K260" s="150"/>
      <c r="L260" s="95"/>
    </row>
    <row r="261" spans="1:12" s="12" customFormat="1" x14ac:dyDescent="0.3">
      <c r="A261" s="48">
        <v>235</v>
      </c>
      <c r="B261" s="199"/>
      <c r="C261" s="199"/>
      <c r="D261" s="19"/>
      <c r="E261" s="19"/>
      <c r="F261" s="19"/>
      <c r="G261" s="17"/>
      <c r="H261" s="17"/>
      <c r="I261" s="11"/>
      <c r="J261" s="11"/>
      <c r="K261" s="150"/>
      <c r="L261" s="95"/>
    </row>
    <row r="262" spans="1:12" s="12" customFormat="1" x14ac:dyDescent="0.3">
      <c r="A262" s="48">
        <v>236</v>
      </c>
      <c r="B262" s="199"/>
      <c r="C262" s="199"/>
      <c r="D262" s="19"/>
      <c r="E262" s="19"/>
      <c r="F262" s="19"/>
      <c r="G262" s="17"/>
      <c r="H262" s="17"/>
      <c r="I262" s="11"/>
      <c r="J262" s="11"/>
      <c r="K262" s="150"/>
      <c r="L262" s="95"/>
    </row>
    <row r="263" spans="1:12" s="12" customFormat="1" x14ac:dyDescent="0.3">
      <c r="A263" s="48">
        <v>237</v>
      </c>
      <c r="B263" s="199"/>
      <c r="C263" s="199"/>
      <c r="D263" s="19"/>
      <c r="E263" s="19"/>
      <c r="F263" s="19"/>
      <c r="G263" s="17"/>
      <c r="H263" s="17"/>
      <c r="I263" s="11"/>
      <c r="J263" s="11"/>
      <c r="K263" s="150"/>
      <c r="L263" s="95"/>
    </row>
    <row r="264" spans="1:12" s="12" customFormat="1" x14ac:dyDescent="0.3">
      <c r="A264" s="48">
        <v>238</v>
      </c>
      <c r="B264" s="199"/>
      <c r="C264" s="199"/>
      <c r="D264" s="19"/>
      <c r="E264" s="19"/>
      <c r="F264" s="19"/>
      <c r="G264" s="17"/>
      <c r="H264" s="17"/>
      <c r="I264" s="11"/>
      <c r="J264" s="11"/>
      <c r="K264" s="150"/>
      <c r="L264" s="95"/>
    </row>
    <row r="265" spans="1:12" s="12" customFormat="1" x14ac:dyDescent="0.3">
      <c r="A265" s="48">
        <v>239</v>
      </c>
      <c r="B265" s="199"/>
      <c r="C265" s="199"/>
      <c r="D265" s="19"/>
      <c r="E265" s="19"/>
      <c r="F265" s="19"/>
      <c r="G265" s="17"/>
      <c r="H265" s="17"/>
      <c r="I265" s="11"/>
      <c r="J265" s="11"/>
      <c r="K265" s="150"/>
      <c r="L265" s="95"/>
    </row>
    <row r="266" spans="1:12" s="12" customFormat="1" x14ac:dyDescent="0.3">
      <c r="A266" s="48">
        <v>240</v>
      </c>
      <c r="B266" s="199"/>
      <c r="C266" s="199"/>
      <c r="D266" s="19"/>
      <c r="E266" s="19"/>
      <c r="F266" s="19"/>
      <c r="G266" s="17"/>
      <c r="H266" s="17"/>
      <c r="I266" s="11"/>
      <c r="J266" s="11"/>
      <c r="K266" s="150"/>
      <c r="L266" s="95"/>
    </row>
    <row r="267" spans="1:12" s="12" customFormat="1" x14ac:dyDescent="0.3">
      <c r="A267" s="48">
        <v>241</v>
      </c>
      <c r="B267" s="199"/>
      <c r="C267" s="199"/>
      <c r="D267" s="19"/>
      <c r="E267" s="19"/>
      <c r="F267" s="19"/>
      <c r="G267" s="17"/>
      <c r="H267" s="17"/>
      <c r="I267" s="11"/>
      <c r="J267" s="11"/>
      <c r="K267" s="150"/>
      <c r="L267" s="95"/>
    </row>
    <row r="268" spans="1:12" s="12" customFormat="1" x14ac:dyDescent="0.3">
      <c r="A268" s="48">
        <v>242</v>
      </c>
      <c r="B268" s="199"/>
      <c r="C268" s="199"/>
      <c r="D268" s="19"/>
      <c r="E268" s="19"/>
      <c r="F268" s="19"/>
      <c r="G268" s="17"/>
      <c r="H268" s="17"/>
      <c r="I268" s="11"/>
      <c r="J268" s="11"/>
      <c r="K268" s="150"/>
      <c r="L268" s="95"/>
    </row>
    <row r="269" spans="1:12" s="12" customFormat="1" x14ac:dyDescent="0.3">
      <c r="A269" s="48">
        <v>243</v>
      </c>
      <c r="B269" s="199"/>
      <c r="C269" s="199"/>
      <c r="D269" s="19"/>
      <c r="E269" s="19"/>
      <c r="F269" s="19"/>
      <c r="G269" s="17"/>
      <c r="H269" s="17"/>
      <c r="I269" s="11"/>
      <c r="J269" s="11"/>
      <c r="K269" s="150"/>
      <c r="L269" s="95"/>
    </row>
    <row r="270" spans="1:12" s="12" customFormat="1" x14ac:dyDescent="0.3">
      <c r="A270" s="48">
        <v>244</v>
      </c>
      <c r="B270" s="199"/>
      <c r="C270" s="199"/>
      <c r="D270" s="19"/>
      <c r="E270" s="19"/>
      <c r="F270" s="19"/>
      <c r="G270" s="17"/>
      <c r="H270" s="17"/>
      <c r="I270" s="11"/>
      <c r="J270" s="11"/>
      <c r="K270" s="150"/>
      <c r="L270" s="95"/>
    </row>
    <row r="271" spans="1:12" s="12" customFormat="1" x14ac:dyDescent="0.3">
      <c r="A271" s="48">
        <v>245</v>
      </c>
      <c r="B271" s="199"/>
      <c r="C271" s="199"/>
      <c r="D271" s="19"/>
      <c r="E271" s="19"/>
      <c r="F271" s="19"/>
      <c r="G271" s="17"/>
      <c r="H271" s="17"/>
      <c r="I271" s="11"/>
      <c r="J271" s="11"/>
      <c r="K271" s="150"/>
      <c r="L271" s="95"/>
    </row>
    <row r="272" spans="1:12" s="12" customFormat="1" x14ac:dyDescent="0.3">
      <c r="A272" s="48">
        <v>246</v>
      </c>
      <c r="B272" s="199"/>
      <c r="C272" s="199"/>
      <c r="D272" s="19"/>
      <c r="E272" s="19"/>
      <c r="F272" s="19"/>
      <c r="G272" s="17"/>
      <c r="H272" s="17"/>
      <c r="I272" s="11"/>
      <c r="J272" s="11"/>
      <c r="K272" s="150"/>
      <c r="L272" s="95"/>
    </row>
    <row r="273" spans="1:12" s="12" customFormat="1" x14ac:dyDescent="0.3">
      <c r="A273" s="48">
        <v>247</v>
      </c>
      <c r="B273" s="199"/>
      <c r="C273" s="199"/>
      <c r="D273" s="19"/>
      <c r="E273" s="19"/>
      <c r="F273" s="19"/>
      <c r="G273" s="17"/>
      <c r="H273" s="17"/>
      <c r="I273" s="11"/>
      <c r="J273" s="11"/>
      <c r="K273" s="150"/>
      <c r="L273" s="95"/>
    </row>
    <row r="274" spans="1:12" s="12" customFormat="1" x14ac:dyDescent="0.3">
      <c r="A274" s="48">
        <v>248</v>
      </c>
      <c r="B274" s="199"/>
      <c r="C274" s="199"/>
      <c r="D274" s="19"/>
      <c r="E274" s="19"/>
      <c r="F274" s="19"/>
      <c r="G274" s="17"/>
      <c r="H274" s="17"/>
      <c r="I274" s="11"/>
      <c r="J274" s="11"/>
      <c r="K274" s="150"/>
      <c r="L274" s="95"/>
    </row>
    <row r="275" spans="1:12" s="12" customFormat="1" x14ac:dyDescent="0.3">
      <c r="A275" s="48">
        <v>249</v>
      </c>
      <c r="B275" s="199"/>
      <c r="C275" s="199"/>
      <c r="D275" s="19"/>
      <c r="E275" s="19"/>
      <c r="F275" s="19"/>
      <c r="G275" s="17"/>
      <c r="H275" s="17"/>
      <c r="I275" s="11"/>
      <c r="J275" s="11"/>
      <c r="K275" s="150"/>
      <c r="L275" s="95"/>
    </row>
    <row r="276" spans="1:12" s="12" customFormat="1" x14ac:dyDescent="0.3">
      <c r="A276" s="48">
        <v>250</v>
      </c>
      <c r="B276" s="199"/>
      <c r="C276" s="199"/>
      <c r="D276" s="19"/>
      <c r="E276" s="19"/>
      <c r="F276" s="19"/>
      <c r="G276" s="17"/>
      <c r="H276" s="17"/>
      <c r="I276" s="11"/>
      <c r="J276" s="11"/>
      <c r="K276" s="150"/>
      <c r="L276" s="95"/>
    </row>
    <row r="277" spans="1:12" s="12" customFormat="1" x14ac:dyDescent="0.3">
      <c r="A277" s="48">
        <v>251</v>
      </c>
      <c r="B277" s="199"/>
      <c r="C277" s="199"/>
      <c r="D277" s="19"/>
      <c r="E277" s="19"/>
      <c r="F277" s="19"/>
      <c r="G277" s="17"/>
      <c r="H277" s="17"/>
      <c r="I277" s="11"/>
      <c r="J277" s="11"/>
      <c r="K277" s="150"/>
      <c r="L277" s="95"/>
    </row>
    <row r="278" spans="1:12" s="12" customFormat="1" x14ac:dyDescent="0.3">
      <c r="A278" s="48">
        <v>252</v>
      </c>
      <c r="B278" s="199"/>
      <c r="C278" s="199"/>
      <c r="D278" s="19"/>
      <c r="E278" s="19"/>
      <c r="F278" s="19"/>
      <c r="G278" s="17"/>
      <c r="H278" s="17"/>
      <c r="I278" s="11"/>
      <c r="J278" s="11"/>
      <c r="K278" s="150"/>
      <c r="L278" s="95"/>
    </row>
    <row r="279" spans="1:12" s="12" customFormat="1" x14ac:dyDescent="0.3">
      <c r="A279" s="48">
        <v>253</v>
      </c>
      <c r="B279" s="199"/>
      <c r="C279" s="199"/>
      <c r="D279" s="19"/>
      <c r="E279" s="19"/>
      <c r="F279" s="19"/>
      <c r="G279" s="17"/>
      <c r="H279" s="17"/>
      <c r="I279" s="11"/>
      <c r="J279" s="11"/>
      <c r="K279" s="150"/>
      <c r="L279" s="95"/>
    </row>
    <row r="280" spans="1:12" s="12" customFormat="1" x14ac:dyDescent="0.3">
      <c r="A280" s="48">
        <v>254</v>
      </c>
      <c r="B280" s="199"/>
      <c r="C280" s="199"/>
      <c r="D280" s="19"/>
      <c r="E280" s="19"/>
      <c r="F280" s="19"/>
      <c r="G280" s="17"/>
      <c r="H280" s="17"/>
      <c r="I280" s="11"/>
      <c r="J280" s="11"/>
      <c r="K280" s="150"/>
      <c r="L280" s="95"/>
    </row>
    <row r="281" spans="1:12" s="12" customFormat="1" x14ac:dyDescent="0.3">
      <c r="A281" s="48">
        <v>255</v>
      </c>
      <c r="B281" s="199"/>
      <c r="C281" s="199"/>
      <c r="D281" s="19"/>
      <c r="E281" s="19"/>
      <c r="F281" s="19"/>
      <c r="G281" s="17"/>
      <c r="H281" s="17"/>
      <c r="I281" s="11"/>
      <c r="J281" s="11"/>
      <c r="K281" s="150"/>
      <c r="L281" s="95"/>
    </row>
    <row r="282" spans="1:12" s="12" customFormat="1" x14ac:dyDescent="0.3">
      <c r="A282" s="48">
        <v>256</v>
      </c>
      <c r="B282" s="199"/>
      <c r="C282" s="199"/>
      <c r="D282" s="19"/>
      <c r="E282" s="19"/>
      <c r="F282" s="19"/>
      <c r="G282" s="17"/>
      <c r="H282" s="17"/>
      <c r="I282" s="11"/>
      <c r="J282" s="11"/>
      <c r="K282" s="150"/>
      <c r="L282" s="95"/>
    </row>
    <row r="283" spans="1:12" s="12" customFormat="1" x14ac:dyDescent="0.3">
      <c r="A283" s="48">
        <v>257</v>
      </c>
      <c r="B283" s="199"/>
      <c r="C283" s="199"/>
      <c r="D283" s="19"/>
      <c r="E283" s="19"/>
      <c r="F283" s="19"/>
      <c r="G283" s="17"/>
      <c r="H283" s="17"/>
      <c r="I283" s="11"/>
      <c r="J283" s="11"/>
      <c r="K283" s="150"/>
      <c r="L283" s="95"/>
    </row>
    <row r="284" spans="1:12" s="12" customFormat="1" x14ac:dyDescent="0.3">
      <c r="A284" s="48">
        <v>258</v>
      </c>
      <c r="B284" s="199"/>
      <c r="C284" s="199"/>
      <c r="D284" s="19"/>
      <c r="E284" s="19"/>
      <c r="F284" s="19"/>
      <c r="G284" s="17"/>
      <c r="H284" s="17"/>
      <c r="I284" s="11"/>
      <c r="J284" s="11"/>
      <c r="K284" s="150"/>
      <c r="L284" s="95"/>
    </row>
    <row r="285" spans="1:12" s="12" customFormat="1" x14ac:dyDescent="0.3">
      <c r="A285" s="48">
        <v>259</v>
      </c>
      <c r="B285" s="199"/>
      <c r="C285" s="199"/>
      <c r="D285" s="19"/>
      <c r="E285" s="19"/>
      <c r="F285" s="19"/>
      <c r="G285" s="17"/>
      <c r="H285" s="17"/>
      <c r="I285" s="11"/>
      <c r="J285" s="11"/>
      <c r="K285" s="150"/>
      <c r="L285" s="95"/>
    </row>
    <row r="286" spans="1:12" s="12" customFormat="1" x14ac:dyDescent="0.3">
      <c r="A286" s="48">
        <v>260</v>
      </c>
      <c r="B286" s="199"/>
      <c r="C286" s="199"/>
      <c r="D286" s="19"/>
      <c r="E286" s="19"/>
      <c r="F286" s="19"/>
      <c r="G286" s="17"/>
      <c r="H286" s="17"/>
      <c r="I286" s="11"/>
      <c r="J286" s="11"/>
      <c r="K286" s="150"/>
      <c r="L286" s="95"/>
    </row>
    <row r="287" spans="1:12" s="12" customFormat="1" x14ac:dyDescent="0.3">
      <c r="A287" s="48">
        <v>261</v>
      </c>
      <c r="B287" s="199"/>
      <c r="C287" s="199"/>
      <c r="D287" s="19"/>
      <c r="E287" s="19"/>
      <c r="F287" s="19"/>
      <c r="G287" s="17"/>
      <c r="H287" s="17"/>
      <c r="I287" s="11"/>
      <c r="J287" s="11"/>
      <c r="K287" s="150"/>
      <c r="L287" s="95"/>
    </row>
    <row r="288" spans="1:12" s="12" customFormat="1" x14ac:dyDescent="0.3">
      <c r="A288" s="48">
        <v>262</v>
      </c>
      <c r="B288" s="199"/>
      <c r="C288" s="199"/>
      <c r="D288" s="19"/>
      <c r="E288" s="19"/>
      <c r="F288" s="19"/>
      <c r="G288" s="17"/>
      <c r="H288" s="17"/>
      <c r="I288" s="11"/>
      <c r="J288" s="11"/>
      <c r="K288" s="150"/>
      <c r="L288" s="95"/>
    </row>
    <row r="289" spans="1:12" s="12" customFormat="1" x14ac:dyDescent="0.3">
      <c r="A289" s="48">
        <v>263</v>
      </c>
      <c r="B289" s="199"/>
      <c r="C289" s="199"/>
      <c r="D289" s="19"/>
      <c r="E289" s="19"/>
      <c r="F289" s="19"/>
      <c r="G289" s="17"/>
      <c r="H289" s="17"/>
      <c r="I289" s="11"/>
      <c r="J289" s="11"/>
      <c r="K289" s="150"/>
      <c r="L289" s="95"/>
    </row>
    <row r="290" spans="1:12" s="12" customFormat="1" x14ac:dyDescent="0.3">
      <c r="A290" s="48">
        <v>264</v>
      </c>
      <c r="B290" s="199"/>
      <c r="C290" s="199"/>
      <c r="D290" s="19"/>
      <c r="E290" s="19"/>
      <c r="F290" s="19"/>
      <c r="G290" s="17"/>
      <c r="H290" s="17"/>
      <c r="I290" s="11"/>
      <c r="J290" s="11"/>
      <c r="K290" s="150"/>
      <c r="L290" s="95"/>
    </row>
    <row r="291" spans="1:12" s="12" customFormat="1" x14ac:dyDescent="0.3">
      <c r="A291" s="48">
        <v>265</v>
      </c>
      <c r="B291" s="199"/>
      <c r="C291" s="199"/>
      <c r="D291" s="19"/>
      <c r="E291" s="19"/>
      <c r="F291" s="19"/>
      <c r="G291" s="17"/>
      <c r="H291" s="17"/>
      <c r="I291" s="11"/>
      <c r="J291" s="11"/>
      <c r="K291" s="150"/>
      <c r="L291" s="95"/>
    </row>
    <row r="292" spans="1:12" s="12" customFormat="1" x14ac:dyDescent="0.3">
      <c r="A292" s="48">
        <v>266</v>
      </c>
      <c r="B292" s="199"/>
      <c r="C292" s="199"/>
      <c r="D292" s="19"/>
      <c r="E292" s="19"/>
      <c r="F292" s="19"/>
      <c r="G292" s="17"/>
      <c r="H292" s="17"/>
      <c r="I292" s="11"/>
      <c r="J292" s="11"/>
      <c r="K292" s="150"/>
      <c r="L292" s="95"/>
    </row>
    <row r="293" spans="1:12" s="12" customFormat="1" x14ac:dyDescent="0.3">
      <c r="A293" s="48">
        <v>267</v>
      </c>
      <c r="B293" s="199"/>
      <c r="C293" s="199"/>
      <c r="D293" s="19"/>
      <c r="E293" s="19"/>
      <c r="F293" s="19"/>
      <c r="G293" s="17"/>
      <c r="H293" s="17"/>
      <c r="I293" s="11"/>
      <c r="J293" s="11"/>
      <c r="K293" s="150"/>
      <c r="L293" s="95"/>
    </row>
    <row r="294" spans="1:12" s="12" customFormat="1" x14ac:dyDescent="0.3">
      <c r="A294" s="48">
        <v>268</v>
      </c>
      <c r="B294" s="199"/>
      <c r="C294" s="199"/>
      <c r="D294" s="19"/>
      <c r="E294" s="19"/>
      <c r="F294" s="19"/>
      <c r="G294" s="17"/>
      <c r="H294" s="17"/>
      <c r="I294" s="11"/>
      <c r="J294" s="11"/>
      <c r="K294" s="150"/>
      <c r="L294" s="95"/>
    </row>
    <row r="295" spans="1:12" s="12" customFormat="1" x14ac:dyDescent="0.3">
      <c r="A295" s="48">
        <v>269</v>
      </c>
      <c r="B295" s="199"/>
      <c r="C295" s="199"/>
      <c r="D295" s="19"/>
      <c r="E295" s="19"/>
      <c r="F295" s="19"/>
      <c r="G295" s="17"/>
      <c r="H295" s="17"/>
      <c r="I295" s="11"/>
      <c r="J295" s="11"/>
      <c r="K295" s="150"/>
      <c r="L295" s="95"/>
    </row>
    <row r="296" spans="1:12" s="12" customFormat="1" x14ac:dyDescent="0.3">
      <c r="A296" s="48">
        <v>270</v>
      </c>
      <c r="B296" s="199"/>
      <c r="C296" s="199"/>
      <c r="D296" s="19"/>
      <c r="E296" s="19"/>
      <c r="F296" s="19"/>
      <c r="G296" s="17"/>
      <c r="H296" s="17"/>
      <c r="I296" s="11"/>
      <c r="J296" s="11"/>
      <c r="K296" s="150"/>
      <c r="L296" s="95"/>
    </row>
    <row r="297" spans="1:12" s="12" customFormat="1" x14ac:dyDescent="0.3">
      <c r="A297" s="48">
        <v>271</v>
      </c>
      <c r="B297" s="199"/>
      <c r="C297" s="199"/>
      <c r="D297" s="19"/>
      <c r="E297" s="19"/>
      <c r="F297" s="19"/>
      <c r="G297" s="17"/>
      <c r="H297" s="17"/>
      <c r="I297" s="11"/>
      <c r="J297" s="11"/>
      <c r="K297" s="150"/>
      <c r="L297" s="95"/>
    </row>
    <row r="298" spans="1:12" s="12" customFormat="1" x14ac:dyDescent="0.3">
      <c r="A298" s="48">
        <v>272</v>
      </c>
      <c r="B298" s="199"/>
      <c r="C298" s="199"/>
      <c r="D298" s="19"/>
      <c r="E298" s="19"/>
      <c r="F298" s="19"/>
      <c r="G298" s="17"/>
      <c r="H298" s="17"/>
      <c r="I298" s="11"/>
      <c r="J298" s="11"/>
      <c r="K298" s="150"/>
      <c r="L298" s="95"/>
    </row>
    <row r="299" spans="1:12" s="12" customFormat="1" x14ac:dyDescent="0.3">
      <c r="A299" s="48">
        <v>273</v>
      </c>
      <c r="B299" s="199"/>
      <c r="C299" s="199"/>
      <c r="D299" s="19"/>
      <c r="E299" s="19"/>
      <c r="F299" s="19"/>
      <c r="G299" s="17"/>
      <c r="H299" s="17"/>
      <c r="I299" s="11"/>
      <c r="J299" s="11"/>
      <c r="K299" s="150"/>
      <c r="L299" s="95"/>
    </row>
    <row r="300" spans="1:12" s="12" customFormat="1" x14ac:dyDescent="0.3">
      <c r="A300" s="48">
        <v>274</v>
      </c>
      <c r="B300" s="199"/>
      <c r="C300" s="199"/>
      <c r="D300" s="19"/>
      <c r="E300" s="19"/>
      <c r="F300" s="19"/>
      <c r="G300" s="17"/>
      <c r="H300" s="17"/>
      <c r="I300" s="11"/>
      <c r="J300" s="11"/>
      <c r="K300" s="150"/>
      <c r="L300" s="95"/>
    </row>
    <row r="301" spans="1:12" s="12" customFormat="1" x14ac:dyDescent="0.3">
      <c r="A301" s="48">
        <v>275</v>
      </c>
      <c r="B301" s="199"/>
      <c r="C301" s="199"/>
      <c r="D301" s="19"/>
      <c r="E301" s="19"/>
      <c r="F301" s="19"/>
      <c r="G301" s="17"/>
      <c r="H301" s="17"/>
      <c r="I301" s="11"/>
      <c r="J301" s="11"/>
      <c r="K301" s="150"/>
      <c r="L301" s="95"/>
    </row>
    <row r="302" spans="1:12" s="12" customFormat="1" x14ac:dyDescent="0.3">
      <c r="A302" s="48">
        <v>276</v>
      </c>
      <c r="B302" s="199"/>
      <c r="C302" s="199"/>
      <c r="D302" s="19"/>
      <c r="E302" s="19"/>
      <c r="F302" s="19"/>
      <c r="G302" s="17"/>
      <c r="H302" s="17"/>
      <c r="I302" s="11"/>
      <c r="J302" s="11"/>
      <c r="K302" s="150"/>
      <c r="L302" s="95"/>
    </row>
    <row r="303" spans="1:12" s="12" customFormat="1" x14ac:dyDescent="0.3">
      <c r="A303" s="48">
        <v>277</v>
      </c>
      <c r="B303" s="199"/>
      <c r="C303" s="199"/>
      <c r="D303" s="19"/>
      <c r="E303" s="19"/>
      <c r="F303" s="19"/>
      <c r="G303" s="17"/>
      <c r="H303" s="17"/>
      <c r="I303" s="11"/>
      <c r="J303" s="11"/>
      <c r="K303" s="150"/>
      <c r="L303" s="95"/>
    </row>
    <row r="304" spans="1:12" s="12" customFormat="1" x14ac:dyDescent="0.3">
      <c r="A304" s="48">
        <v>278</v>
      </c>
      <c r="B304" s="199"/>
      <c r="C304" s="199"/>
      <c r="D304" s="19"/>
      <c r="E304" s="19"/>
      <c r="F304" s="19"/>
      <c r="G304" s="17"/>
      <c r="H304" s="17"/>
      <c r="I304" s="11"/>
      <c r="J304" s="11"/>
      <c r="K304" s="150"/>
      <c r="L304" s="95"/>
    </row>
    <row r="305" spans="1:12" s="12" customFormat="1" x14ac:dyDescent="0.3">
      <c r="A305" s="48">
        <v>279</v>
      </c>
      <c r="B305" s="199"/>
      <c r="C305" s="199"/>
      <c r="D305" s="19"/>
      <c r="E305" s="19"/>
      <c r="F305" s="19"/>
      <c r="G305" s="17"/>
      <c r="H305" s="17"/>
      <c r="I305" s="11"/>
      <c r="J305" s="11"/>
      <c r="K305" s="150"/>
      <c r="L305" s="95"/>
    </row>
    <row r="306" spans="1:12" s="12" customFormat="1" x14ac:dyDescent="0.3">
      <c r="A306" s="48">
        <v>280</v>
      </c>
      <c r="B306" s="199"/>
      <c r="C306" s="199"/>
      <c r="D306" s="19"/>
      <c r="E306" s="19"/>
      <c r="F306" s="19"/>
      <c r="G306" s="17"/>
      <c r="H306" s="17"/>
      <c r="I306" s="11"/>
      <c r="J306" s="11"/>
      <c r="K306" s="150"/>
      <c r="L306" s="95"/>
    </row>
    <row r="307" spans="1:12" s="12" customFormat="1" x14ac:dyDescent="0.3">
      <c r="A307" s="48">
        <v>281</v>
      </c>
      <c r="B307" s="199"/>
      <c r="C307" s="199"/>
      <c r="D307" s="19"/>
      <c r="E307" s="19"/>
      <c r="F307" s="19"/>
      <c r="G307" s="17"/>
      <c r="H307" s="17"/>
      <c r="I307" s="11"/>
      <c r="J307" s="11"/>
      <c r="K307" s="150"/>
      <c r="L307" s="95"/>
    </row>
    <row r="308" spans="1:12" s="12" customFormat="1" x14ac:dyDescent="0.3">
      <c r="A308" s="48">
        <v>282</v>
      </c>
      <c r="B308" s="199"/>
      <c r="C308" s="199"/>
      <c r="D308" s="19"/>
      <c r="E308" s="19"/>
      <c r="F308" s="19"/>
      <c r="G308" s="17"/>
      <c r="H308" s="17"/>
      <c r="I308" s="11"/>
      <c r="J308" s="11"/>
      <c r="K308" s="150"/>
      <c r="L308" s="95"/>
    </row>
    <row r="309" spans="1:12" s="12" customFormat="1" x14ac:dyDescent="0.3">
      <c r="A309" s="48">
        <v>283</v>
      </c>
      <c r="B309" s="199"/>
      <c r="C309" s="199"/>
      <c r="D309" s="19"/>
      <c r="E309" s="19"/>
      <c r="F309" s="19"/>
      <c r="G309" s="17"/>
      <c r="H309" s="17"/>
      <c r="I309" s="11"/>
      <c r="J309" s="11"/>
      <c r="K309" s="150"/>
      <c r="L309" s="95"/>
    </row>
    <row r="310" spans="1:12" s="12" customFormat="1" x14ac:dyDescent="0.3">
      <c r="A310" s="48">
        <v>284</v>
      </c>
      <c r="B310" s="199"/>
      <c r="C310" s="199"/>
      <c r="D310" s="19"/>
      <c r="E310" s="19"/>
      <c r="F310" s="19"/>
      <c r="G310" s="17"/>
      <c r="H310" s="17"/>
      <c r="I310" s="11"/>
      <c r="J310" s="11"/>
      <c r="K310" s="150"/>
      <c r="L310" s="95"/>
    </row>
    <row r="311" spans="1:12" s="12" customFormat="1" x14ac:dyDescent="0.3">
      <c r="A311" s="48">
        <v>285</v>
      </c>
      <c r="B311" s="199"/>
      <c r="C311" s="199"/>
      <c r="D311" s="19"/>
      <c r="E311" s="19"/>
      <c r="F311" s="19"/>
      <c r="G311" s="17"/>
      <c r="H311" s="17"/>
      <c r="I311" s="11"/>
      <c r="J311" s="11"/>
      <c r="K311" s="150"/>
      <c r="L311" s="95"/>
    </row>
    <row r="312" spans="1:12" s="12" customFormat="1" x14ac:dyDescent="0.3">
      <c r="A312" s="48">
        <v>286</v>
      </c>
      <c r="B312" s="199"/>
      <c r="C312" s="199"/>
      <c r="D312" s="19"/>
      <c r="E312" s="19"/>
      <c r="F312" s="19"/>
      <c r="G312" s="17"/>
      <c r="H312" s="17"/>
      <c r="I312" s="11"/>
      <c r="J312" s="11"/>
      <c r="K312" s="150"/>
      <c r="L312" s="95"/>
    </row>
    <row r="313" spans="1:12" s="12" customFormat="1" x14ac:dyDescent="0.3">
      <c r="A313" s="48">
        <v>287</v>
      </c>
      <c r="B313" s="199"/>
      <c r="C313" s="199"/>
      <c r="D313" s="19"/>
      <c r="E313" s="19"/>
      <c r="F313" s="19"/>
      <c r="G313" s="17"/>
      <c r="H313" s="17"/>
      <c r="I313" s="11"/>
      <c r="J313" s="11"/>
      <c r="K313" s="150"/>
      <c r="L313" s="95"/>
    </row>
    <row r="314" spans="1:12" s="12" customFormat="1" x14ac:dyDescent="0.3">
      <c r="A314" s="48">
        <v>288</v>
      </c>
      <c r="B314" s="199"/>
      <c r="C314" s="199"/>
      <c r="D314" s="19"/>
      <c r="E314" s="19"/>
      <c r="F314" s="19"/>
      <c r="G314" s="17"/>
      <c r="H314" s="17"/>
      <c r="I314" s="11"/>
      <c r="J314" s="11"/>
      <c r="K314" s="150"/>
      <c r="L314" s="95"/>
    </row>
    <row r="315" spans="1:12" s="12" customFormat="1" x14ac:dyDescent="0.3">
      <c r="A315" s="48">
        <v>289</v>
      </c>
      <c r="B315" s="199"/>
      <c r="C315" s="199"/>
      <c r="D315" s="19"/>
      <c r="E315" s="19"/>
      <c r="F315" s="19"/>
      <c r="G315" s="17"/>
      <c r="H315" s="17"/>
      <c r="I315" s="11"/>
      <c r="J315" s="11"/>
      <c r="K315" s="150"/>
      <c r="L315" s="95"/>
    </row>
    <row r="316" spans="1:12" s="12" customFormat="1" x14ac:dyDescent="0.3">
      <c r="A316" s="48">
        <v>290</v>
      </c>
      <c r="B316" s="199"/>
      <c r="C316" s="199"/>
      <c r="D316" s="19"/>
      <c r="E316" s="19"/>
      <c r="F316" s="19"/>
      <c r="G316" s="17"/>
      <c r="H316" s="17"/>
      <c r="I316" s="11"/>
      <c r="J316" s="11"/>
      <c r="K316" s="150"/>
      <c r="L316" s="95"/>
    </row>
    <row r="317" spans="1:12" s="12" customFormat="1" x14ac:dyDescent="0.3">
      <c r="A317" s="48">
        <v>291</v>
      </c>
      <c r="B317" s="199"/>
      <c r="C317" s="199"/>
      <c r="D317" s="19"/>
      <c r="E317" s="19"/>
      <c r="F317" s="19"/>
      <c r="G317" s="17"/>
      <c r="H317" s="17"/>
      <c r="I317" s="11"/>
      <c r="J317" s="11"/>
      <c r="K317" s="150"/>
      <c r="L317" s="95"/>
    </row>
    <row r="318" spans="1:12" s="12" customFormat="1" x14ac:dyDescent="0.3">
      <c r="A318" s="48">
        <v>292</v>
      </c>
      <c r="B318" s="199"/>
      <c r="C318" s="199"/>
      <c r="D318" s="19"/>
      <c r="E318" s="19"/>
      <c r="F318" s="19"/>
      <c r="G318" s="17"/>
      <c r="H318" s="17"/>
      <c r="I318" s="11"/>
      <c r="J318" s="11"/>
      <c r="K318" s="150"/>
      <c r="L318" s="95"/>
    </row>
    <row r="319" spans="1:12" s="12" customFormat="1" x14ac:dyDescent="0.3">
      <c r="A319" s="48">
        <v>293</v>
      </c>
      <c r="B319" s="199"/>
      <c r="C319" s="199"/>
      <c r="D319" s="19"/>
      <c r="E319" s="19"/>
      <c r="F319" s="19"/>
      <c r="G319" s="17"/>
      <c r="H319" s="17"/>
      <c r="I319" s="11"/>
      <c r="J319" s="11"/>
      <c r="K319" s="150"/>
      <c r="L319" s="95"/>
    </row>
    <row r="320" spans="1:12" s="12" customFormat="1" x14ac:dyDescent="0.3">
      <c r="A320" s="48">
        <v>294</v>
      </c>
      <c r="B320" s="199"/>
      <c r="C320" s="199"/>
      <c r="D320" s="19"/>
      <c r="E320" s="19"/>
      <c r="F320" s="19"/>
      <c r="G320" s="17"/>
      <c r="H320" s="17"/>
      <c r="I320" s="11"/>
      <c r="J320" s="11"/>
      <c r="K320" s="150"/>
      <c r="L320" s="95"/>
    </row>
    <row r="321" spans="1:12" s="12" customFormat="1" x14ac:dyDescent="0.3">
      <c r="A321" s="48">
        <v>295</v>
      </c>
      <c r="B321" s="199"/>
      <c r="C321" s="199"/>
      <c r="D321" s="19"/>
      <c r="E321" s="19"/>
      <c r="F321" s="19"/>
      <c r="G321" s="17"/>
      <c r="H321" s="17"/>
      <c r="I321" s="11"/>
      <c r="J321" s="11"/>
      <c r="K321" s="150"/>
      <c r="L321" s="95"/>
    </row>
    <row r="322" spans="1:12" s="12" customFormat="1" x14ac:dyDescent="0.3">
      <c r="A322" s="48">
        <v>296</v>
      </c>
      <c r="B322" s="199"/>
      <c r="C322" s="199"/>
      <c r="D322" s="19"/>
      <c r="E322" s="19"/>
      <c r="F322" s="19"/>
      <c r="G322" s="17"/>
      <c r="H322" s="17"/>
      <c r="I322" s="11"/>
      <c r="J322" s="11"/>
      <c r="K322" s="150"/>
      <c r="L322" s="95"/>
    </row>
    <row r="323" spans="1:12" s="12" customFormat="1" x14ac:dyDescent="0.3">
      <c r="A323" s="48">
        <v>297</v>
      </c>
      <c r="B323" s="199"/>
      <c r="C323" s="199"/>
      <c r="D323" s="19"/>
      <c r="E323" s="19"/>
      <c r="F323" s="19"/>
      <c r="G323" s="17"/>
      <c r="H323" s="17"/>
      <c r="I323" s="11"/>
      <c r="J323" s="11"/>
      <c r="K323" s="150"/>
      <c r="L323" s="95"/>
    </row>
    <row r="324" spans="1:12" s="12" customFormat="1" x14ac:dyDescent="0.3">
      <c r="A324" s="48">
        <v>298</v>
      </c>
      <c r="B324" s="199"/>
      <c r="C324" s="199"/>
      <c r="D324" s="19"/>
      <c r="E324" s="19"/>
      <c r="F324" s="19"/>
      <c r="G324" s="17"/>
      <c r="H324" s="17"/>
      <c r="I324" s="11"/>
      <c r="J324" s="11"/>
      <c r="K324" s="150"/>
      <c r="L324" s="95"/>
    </row>
    <row r="325" spans="1:12" s="12" customFormat="1" x14ac:dyDescent="0.3">
      <c r="A325" s="48">
        <v>299</v>
      </c>
      <c r="B325" s="199"/>
      <c r="C325" s="199"/>
      <c r="D325" s="19"/>
      <c r="E325" s="19"/>
      <c r="F325" s="19"/>
      <c r="G325" s="17"/>
      <c r="H325" s="17"/>
      <c r="I325" s="11"/>
      <c r="J325" s="11"/>
      <c r="K325" s="150"/>
      <c r="L325" s="95"/>
    </row>
    <row r="326" spans="1:12" s="12" customFormat="1" x14ac:dyDescent="0.3">
      <c r="A326" s="48">
        <v>300</v>
      </c>
      <c r="B326" s="199"/>
      <c r="C326" s="199"/>
      <c r="D326" s="19"/>
      <c r="E326" s="19"/>
      <c r="F326" s="19"/>
      <c r="G326" s="17"/>
      <c r="H326" s="17"/>
      <c r="I326" s="11"/>
      <c r="J326" s="11"/>
      <c r="K326" s="150"/>
      <c r="L326" s="95"/>
    </row>
    <row r="327" spans="1:12" s="12" customFormat="1" x14ac:dyDescent="0.3">
      <c r="A327" s="48">
        <v>301</v>
      </c>
      <c r="B327" s="199"/>
      <c r="C327" s="199"/>
      <c r="D327" s="19"/>
      <c r="E327" s="19"/>
      <c r="F327" s="19"/>
      <c r="G327" s="17"/>
      <c r="H327" s="17"/>
      <c r="I327" s="11"/>
      <c r="J327" s="11"/>
      <c r="K327" s="150"/>
      <c r="L327" s="95"/>
    </row>
    <row r="328" spans="1:12" s="12" customFormat="1" x14ac:dyDescent="0.3">
      <c r="A328" s="48">
        <v>302</v>
      </c>
      <c r="B328" s="199"/>
      <c r="C328" s="199"/>
      <c r="D328" s="19"/>
      <c r="E328" s="19"/>
      <c r="F328" s="19"/>
      <c r="G328" s="17"/>
      <c r="H328" s="17"/>
      <c r="I328" s="11"/>
      <c r="J328" s="11"/>
      <c r="K328" s="150"/>
      <c r="L328" s="95"/>
    </row>
    <row r="329" spans="1:12" s="12" customFormat="1" x14ac:dyDescent="0.3">
      <c r="A329" s="48">
        <v>303</v>
      </c>
      <c r="B329" s="199"/>
      <c r="C329" s="199"/>
      <c r="D329" s="19"/>
      <c r="E329" s="19"/>
      <c r="F329" s="19"/>
      <c r="G329" s="17"/>
      <c r="H329" s="17"/>
      <c r="I329" s="11"/>
      <c r="J329" s="11"/>
      <c r="K329" s="150"/>
      <c r="L329" s="95"/>
    </row>
    <row r="330" spans="1:12" s="12" customFormat="1" x14ac:dyDescent="0.3">
      <c r="A330" s="48">
        <v>304</v>
      </c>
      <c r="B330" s="199"/>
      <c r="C330" s="199"/>
      <c r="D330" s="19"/>
      <c r="E330" s="19"/>
      <c r="F330" s="19"/>
      <c r="G330" s="17"/>
      <c r="H330" s="17"/>
      <c r="I330" s="11"/>
      <c r="J330" s="11"/>
      <c r="K330" s="150"/>
      <c r="L330" s="95"/>
    </row>
    <row r="331" spans="1:12" s="12" customFormat="1" x14ac:dyDescent="0.3">
      <c r="A331" s="48">
        <v>305</v>
      </c>
      <c r="B331" s="199"/>
      <c r="C331" s="199"/>
      <c r="D331" s="19"/>
      <c r="E331" s="19"/>
      <c r="F331" s="19"/>
      <c r="G331" s="17"/>
      <c r="H331" s="17"/>
      <c r="I331" s="11"/>
      <c r="J331" s="11"/>
      <c r="K331" s="150"/>
      <c r="L331" s="95"/>
    </row>
    <row r="332" spans="1:12" s="12" customFormat="1" x14ac:dyDescent="0.3">
      <c r="A332" s="48">
        <v>306</v>
      </c>
      <c r="B332" s="199"/>
      <c r="C332" s="199"/>
      <c r="D332" s="19"/>
      <c r="E332" s="19"/>
      <c r="F332" s="19"/>
      <c r="G332" s="17"/>
      <c r="H332" s="17"/>
      <c r="I332" s="11"/>
      <c r="J332" s="11"/>
      <c r="K332" s="150"/>
      <c r="L332" s="95"/>
    </row>
    <row r="333" spans="1:12" s="12" customFormat="1" x14ac:dyDescent="0.3">
      <c r="A333" s="48">
        <v>307</v>
      </c>
      <c r="B333" s="199"/>
      <c r="C333" s="199"/>
      <c r="D333" s="19"/>
      <c r="E333" s="19"/>
      <c r="F333" s="19"/>
      <c r="G333" s="17"/>
      <c r="H333" s="17"/>
      <c r="I333" s="11"/>
      <c r="J333" s="11"/>
      <c r="K333" s="150"/>
      <c r="L333" s="95"/>
    </row>
    <row r="334" spans="1:12" s="12" customFormat="1" x14ac:dyDescent="0.3">
      <c r="A334" s="48">
        <v>308</v>
      </c>
      <c r="B334" s="199"/>
      <c r="C334" s="199"/>
      <c r="D334" s="19"/>
      <c r="E334" s="19"/>
      <c r="F334" s="19"/>
      <c r="G334" s="17"/>
      <c r="H334" s="17"/>
      <c r="I334" s="11"/>
      <c r="J334" s="11"/>
      <c r="K334" s="150"/>
      <c r="L334" s="95"/>
    </row>
    <row r="335" spans="1:12" s="12" customFormat="1" x14ac:dyDescent="0.3">
      <c r="A335" s="48">
        <v>309</v>
      </c>
      <c r="B335" s="199"/>
      <c r="C335" s="199"/>
      <c r="D335" s="19"/>
      <c r="E335" s="19"/>
      <c r="F335" s="19"/>
      <c r="G335" s="17"/>
      <c r="H335" s="17"/>
      <c r="I335" s="11"/>
      <c r="J335" s="11"/>
      <c r="K335" s="150"/>
      <c r="L335" s="95"/>
    </row>
    <row r="336" spans="1:12" s="12" customFormat="1" x14ac:dyDescent="0.3">
      <c r="A336" s="48">
        <v>310</v>
      </c>
      <c r="B336" s="199"/>
      <c r="C336" s="199"/>
      <c r="D336" s="19"/>
      <c r="E336" s="19"/>
      <c r="F336" s="19"/>
      <c r="G336" s="17"/>
      <c r="H336" s="17"/>
      <c r="I336" s="11"/>
      <c r="J336" s="11"/>
      <c r="K336" s="150"/>
      <c r="L336" s="95"/>
    </row>
    <row r="337" spans="1:12" s="12" customFormat="1" x14ac:dyDescent="0.3">
      <c r="A337" s="48">
        <v>311</v>
      </c>
      <c r="B337" s="199"/>
      <c r="C337" s="199"/>
      <c r="D337" s="19"/>
      <c r="E337" s="19"/>
      <c r="F337" s="19"/>
      <c r="G337" s="17"/>
      <c r="H337" s="17"/>
      <c r="I337" s="11"/>
      <c r="J337" s="11"/>
      <c r="K337" s="150"/>
      <c r="L337" s="95"/>
    </row>
    <row r="338" spans="1:12" s="12" customFormat="1" x14ac:dyDescent="0.3">
      <c r="A338" s="48">
        <v>312</v>
      </c>
      <c r="B338" s="199"/>
      <c r="C338" s="199"/>
      <c r="D338" s="19"/>
      <c r="E338" s="19"/>
      <c r="F338" s="19"/>
      <c r="G338" s="17"/>
      <c r="H338" s="17"/>
      <c r="I338" s="11"/>
      <c r="J338" s="11"/>
      <c r="K338" s="150"/>
      <c r="L338" s="95"/>
    </row>
    <row r="339" spans="1:12" s="12" customFormat="1" x14ac:dyDescent="0.3">
      <c r="A339" s="48">
        <v>313</v>
      </c>
      <c r="B339" s="199"/>
      <c r="C339" s="199"/>
      <c r="D339" s="19"/>
      <c r="E339" s="19"/>
      <c r="F339" s="19"/>
      <c r="G339" s="17"/>
      <c r="H339" s="17"/>
      <c r="I339" s="11"/>
      <c r="J339" s="11"/>
      <c r="K339" s="150"/>
      <c r="L339" s="95"/>
    </row>
    <row r="340" spans="1:12" s="12" customFormat="1" x14ac:dyDescent="0.3">
      <c r="A340" s="48">
        <v>314</v>
      </c>
      <c r="B340" s="199"/>
      <c r="C340" s="199"/>
      <c r="D340" s="19"/>
      <c r="E340" s="19"/>
      <c r="F340" s="19"/>
      <c r="G340" s="17"/>
      <c r="H340" s="17"/>
      <c r="I340" s="11"/>
      <c r="J340" s="11"/>
      <c r="K340" s="150"/>
      <c r="L340" s="95"/>
    </row>
    <row r="341" spans="1:12" s="12" customFormat="1" x14ac:dyDescent="0.3">
      <c r="A341" s="48">
        <v>315</v>
      </c>
      <c r="B341" s="199"/>
      <c r="C341" s="199"/>
      <c r="D341" s="19"/>
      <c r="E341" s="19"/>
      <c r="F341" s="19"/>
      <c r="G341" s="17"/>
      <c r="H341" s="17"/>
      <c r="I341" s="11"/>
      <c r="J341" s="11"/>
      <c r="K341" s="150"/>
      <c r="L341" s="95"/>
    </row>
    <row r="342" spans="1:12" s="12" customFormat="1" x14ac:dyDescent="0.3">
      <c r="A342" s="48">
        <v>316</v>
      </c>
      <c r="B342" s="199"/>
      <c r="C342" s="199"/>
      <c r="D342" s="19"/>
      <c r="E342" s="19"/>
      <c r="F342" s="19"/>
      <c r="G342" s="17"/>
      <c r="H342" s="17"/>
      <c r="I342" s="11"/>
      <c r="J342" s="11"/>
      <c r="K342" s="150"/>
      <c r="L342" s="95"/>
    </row>
    <row r="343" spans="1:12" s="12" customFormat="1" x14ac:dyDescent="0.3">
      <c r="A343" s="48">
        <v>317</v>
      </c>
      <c r="B343" s="199"/>
      <c r="C343" s="199"/>
      <c r="D343" s="19"/>
      <c r="E343" s="19"/>
      <c r="F343" s="19"/>
      <c r="G343" s="17"/>
      <c r="H343" s="17"/>
      <c r="I343" s="11"/>
      <c r="J343" s="11"/>
      <c r="K343" s="150"/>
      <c r="L343" s="95"/>
    </row>
    <row r="344" spans="1:12" s="12" customFormat="1" x14ac:dyDescent="0.3">
      <c r="A344" s="48">
        <v>318</v>
      </c>
      <c r="B344" s="199"/>
      <c r="C344" s="199"/>
      <c r="D344" s="19"/>
      <c r="E344" s="19"/>
      <c r="F344" s="19"/>
      <c r="G344" s="17"/>
      <c r="H344" s="17"/>
      <c r="I344" s="11"/>
      <c r="J344" s="11"/>
      <c r="K344" s="150"/>
      <c r="L344" s="95"/>
    </row>
    <row r="345" spans="1:12" s="12" customFormat="1" x14ac:dyDescent="0.3">
      <c r="A345" s="48">
        <v>319</v>
      </c>
      <c r="B345" s="199"/>
      <c r="C345" s="199"/>
      <c r="D345" s="19"/>
      <c r="E345" s="19"/>
      <c r="F345" s="19"/>
      <c r="G345" s="17"/>
      <c r="H345" s="17"/>
      <c r="I345" s="11"/>
      <c r="J345" s="11"/>
      <c r="K345" s="150"/>
      <c r="L345" s="95"/>
    </row>
    <row r="346" spans="1:12" s="12" customFormat="1" x14ac:dyDescent="0.3">
      <c r="A346" s="48">
        <v>320</v>
      </c>
      <c r="B346" s="199"/>
      <c r="C346" s="199"/>
      <c r="D346" s="19"/>
      <c r="E346" s="19"/>
      <c r="F346" s="19"/>
      <c r="G346" s="17"/>
      <c r="H346" s="17"/>
      <c r="I346" s="11"/>
      <c r="J346" s="11"/>
      <c r="K346" s="150"/>
      <c r="L346" s="95"/>
    </row>
    <row r="347" spans="1:12" s="12" customFormat="1" x14ac:dyDescent="0.3">
      <c r="A347" s="48">
        <v>321</v>
      </c>
      <c r="B347" s="199"/>
      <c r="C347" s="199"/>
      <c r="D347" s="19"/>
      <c r="E347" s="19"/>
      <c r="F347" s="19"/>
      <c r="G347" s="17"/>
      <c r="H347" s="17"/>
      <c r="I347" s="11"/>
      <c r="J347" s="11"/>
      <c r="K347" s="150"/>
      <c r="L347" s="95"/>
    </row>
    <row r="348" spans="1:12" s="12" customFormat="1" x14ac:dyDescent="0.3">
      <c r="A348" s="48">
        <v>322</v>
      </c>
      <c r="B348" s="199"/>
      <c r="C348" s="199"/>
      <c r="D348" s="19"/>
      <c r="E348" s="19"/>
      <c r="F348" s="19"/>
      <c r="G348" s="17"/>
      <c r="H348" s="17"/>
      <c r="I348" s="11"/>
      <c r="J348" s="11"/>
      <c r="K348" s="150"/>
      <c r="L348" s="95"/>
    </row>
    <row r="349" spans="1:12" s="12" customFormat="1" x14ac:dyDescent="0.3">
      <c r="A349" s="48">
        <v>323</v>
      </c>
      <c r="B349" s="199"/>
      <c r="C349" s="199"/>
      <c r="D349" s="19"/>
      <c r="E349" s="19"/>
      <c r="F349" s="19"/>
      <c r="G349" s="17"/>
      <c r="H349" s="17"/>
      <c r="I349" s="11"/>
      <c r="J349" s="11"/>
      <c r="K349" s="150"/>
      <c r="L349" s="95"/>
    </row>
    <row r="350" spans="1:12" s="12" customFormat="1" x14ac:dyDescent="0.3">
      <c r="A350" s="48">
        <v>324</v>
      </c>
      <c r="B350" s="199"/>
      <c r="C350" s="199"/>
      <c r="D350" s="19"/>
      <c r="E350" s="19"/>
      <c r="F350" s="19"/>
      <c r="G350" s="17"/>
      <c r="H350" s="17"/>
      <c r="I350" s="11"/>
      <c r="J350" s="11"/>
      <c r="K350" s="150"/>
      <c r="L350" s="95"/>
    </row>
    <row r="351" spans="1:12" s="12" customFormat="1" x14ac:dyDescent="0.3">
      <c r="A351" s="48">
        <v>325</v>
      </c>
      <c r="B351" s="199"/>
      <c r="C351" s="199"/>
      <c r="D351" s="19"/>
      <c r="E351" s="19"/>
      <c r="F351" s="19"/>
      <c r="G351" s="17"/>
      <c r="H351" s="17"/>
      <c r="I351" s="11"/>
      <c r="J351" s="11"/>
      <c r="K351" s="150"/>
      <c r="L351" s="95"/>
    </row>
    <row r="352" spans="1:12" s="12" customFormat="1" x14ac:dyDescent="0.3">
      <c r="A352" s="48">
        <v>326</v>
      </c>
      <c r="B352" s="199"/>
      <c r="C352" s="199"/>
      <c r="D352" s="19"/>
      <c r="E352" s="19"/>
      <c r="F352" s="19"/>
      <c r="G352" s="17"/>
      <c r="H352" s="17"/>
      <c r="I352" s="11"/>
      <c r="J352" s="11"/>
      <c r="K352" s="150"/>
      <c r="L352" s="95"/>
    </row>
    <row r="353" spans="1:12" s="12" customFormat="1" x14ac:dyDescent="0.3">
      <c r="A353" s="48">
        <v>327</v>
      </c>
      <c r="B353" s="199"/>
      <c r="C353" s="199"/>
      <c r="D353" s="19"/>
      <c r="E353" s="19"/>
      <c r="F353" s="19"/>
      <c r="G353" s="17"/>
      <c r="H353" s="17"/>
      <c r="I353" s="11"/>
      <c r="J353" s="11"/>
      <c r="K353" s="150"/>
      <c r="L353" s="95"/>
    </row>
    <row r="354" spans="1:12" s="12" customFormat="1" x14ac:dyDescent="0.3">
      <c r="A354" s="48">
        <v>328</v>
      </c>
      <c r="B354" s="199"/>
      <c r="C354" s="199"/>
      <c r="D354" s="19"/>
      <c r="E354" s="19"/>
      <c r="F354" s="19"/>
      <c r="G354" s="17"/>
      <c r="H354" s="17"/>
      <c r="I354" s="11"/>
      <c r="J354" s="11"/>
      <c r="K354" s="150"/>
      <c r="L354" s="95"/>
    </row>
    <row r="355" spans="1:12" s="12" customFormat="1" x14ac:dyDescent="0.3">
      <c r="A355" s="48">
        <v>329</v>
      </c>
      <c r="B355" s="199"/>
      <c r="C355" s="199"/>
      <c r="D355" s="19"/>
      <c r="E355" s="19"/>
      <c r="F355" s="19"/>
      <c r="G355" s="17"/>
      <c r="H355" s="17"/>
      <c r="I355" s="11"/>
      <c r="J355" s="11"/>
      <c r="K355" s="150"/>
      <c r="L355" s="95"/>
    </row>
    <row r="356" spans="1:12" s="12" customFormat="1" x14ac:dyDescent="0.3">
      <c r="A356" s="48">
        <v>330</v>
      </c>
      <c r="B356" s="199"/>
      <c r="C356" s="199"/>
      <c r="D356" s="19"/>
      <c r="E356" s="19"/>
      <c r="F356" s="19"/>
      <c r="G356" s="17"/>
      <c r="H356" s="17"/>
      <c r="I356" s="11"/>
      <c r="J356" s="11"/>
      <c r="K356" s="150"/>
      <c r="L356" s="95"/>
    </row>
    <row r="357" spans="1:12" s="12" customFormat="1" x14ac:dyDescent="0.3">
      <c r="A357" s="48">
        <v>331</v>
      </c>
      <c r="B357" s="199"/>
      <c r="C357" s="199"/>
      <c r="D357" s="19"/>
      <c r="E357" s="19"/>
      <c r="F357" s="19"/>
      <c r="G357" s="17"/>
      <c r="H357" s="17"/>
      <c r="I357" s="11"/>
      <c r="J357" s="11"/>
      <c r="K357" s="150"/>
      <c r="L357" s="95"/>
    </row>
    <row r="358" spans="1:12" s="12" customFormat="1" x14ac:dyDescent="0.3">
      <c r="A358" s="48">
        <v>332</v>
      </c>
      <c r="B358" s="199"/>
      <c r="C358" s="199"/>
      <c r="D358" s="19"/>
      <c r="E358" s="19"/>
      <c r="F358" s="19"/>
      <c r="G358" s="17"/>
      <c r="H358" s="17"/>
      <c r="I358" s="11"/>
      <c r="J358" s="11"/>
      <c r="K358" s="150"/>
      <c r="L358" s="95"/>
    </row>
    <row r="359" spans="1:12" s="12" customFormat="1" x14ac:dyDescent="0.3">
      <c r="A359" s="48">
        <v>333</v>
      </c>
      <c r="B359" s="199"/>
      <c r="C359" s="199"/>
      <c r="D359" s="19"/>
      <c r="E359" s="19"/>
      <c r="F359" s="19"/>
      <c r="G359" s="17"/>
      <c r="H359" s="17"/>
      <c r="I359" s="11"/>
      <c r="J359" s="11"/>
      <c r="K359" s="150"/>
      <c r="L359" s="95"/>
    </row>
    <row r="360" spans="1:12" s="12" customFormat="1" x14ac:dyDescent="0.3">
      <c r="A360" s="48">
        <v>334</v>
      </c>
      <c r="B360" s="199"/>
      <c r="C360" s="199"/>
      <c r="D360" s="19"/>
      <c r="E360" s="19"/>
      <c r="F360" s="19"/>
      <c r="G360" s="17"/>
      <c r="H360" s="17"/>
      <c r="I360" s="11"/>
      <c r="J360" s="11"/>
      <c r="K360" s="150"/>
      <c r="L360" s="95"/>
    </row>
    <row r="361" spans="1:12" s="12" customFormat="1" x14ac:dyDescent="0.3">
      <c r="A361" s="48">
        <v>335</v>
      </c>
      <c r="B361" s="199"/>
      <c r="C361" s="199"/>
      <c r="D361" s="19"/>
      <c r="E361" s="19"/>
      <c r="F361" s="19"/>
      <c r="G361" s="17"/>
      <c r="H361" s="17"/>
      <c r="I361" s="11"/>
      <c r="J361" s="11"/>
      <c r="K361" s="150"/>
      <c r="L361" s="95"/>
    </row>
    <row r="362" spans="1:12" s="12" customFormat="1" x14ac:dyDescent="0.3">
      <c r="A362" s="48">
        <v>336</v>
      </c>
      <c r="B362" s="199"/>
      <c r="C362" s="199"/>
      <c r="D362" s="19"/>
      <c r="E362" s="19"/>
      <c r="F362" s="19"/>
      <c r="G362" s="17"/>
      <c r="H362" s="17"/>
      <c r="I362" s="11"/>
      <c r="J362" s="11"/>
      <c r="K362" s="150"/>
      <c r="L362" s="95"/>
    </row>
    <row r="363" spans="1:12" s="12" customFormat="1" x14ac:dyDescent="0.3">
      <c r="A363" s="48">
        <v>337</v>
      </c>
      <c r="B363" s="199"/>
      <c r="C363" s="199"/>
      <c r="D363" s="19"/>
      <c r="E363" s="19"/>
      <c r="F363" s="19"/>
      <c r="G363" s="17"/>
      <c r="H363" s="17"/>
      <c r="I363" s="11"/>
      <c r="J363" s="11"/>
      <c r="K363" s="150"/>
      <c r="L363" s="95"/>
    </row>
    <row r="364" spans="1:12" s="12" customFormat="1" x14ac:dyDescent="0.3">
      <c r="A364" s="48">
        <v>338</v>
      </c>
      <c r="B364" s="199"/>
      <c r="C364" s="199"/>
      <c r="D364" s="19"/>
      <c r="E364" s="19"/>
      <c r="F364" s="19"/>
      <c r="G364" s="17"/>
      <c r="H364" s="17"/>
      <c r="I364" s="11"/>
      <c r="J364" s="11"/>
      <c r="K364" s="150"/>
      <c r="L364" s="95"/>
    </row>
    <row r="365" spans="1:12" s="12" customFormat="1" x14ac:dyDescent="0.3">
      <c r="A365" s="48">
        <v>339</v>
      </c>
      <c r="B365" s="199"/>
      <c r="C365" s="199"/>
      <c r="D365" s="19"/>
      <c r="E365" s="19"/>
      <c r="F365" s="19"/>
      <c r="G365" s="17"/>
      <c r="H365" s="17"/>
      <c r="I365" s="11"/>
      <c r="J365" s="11"/>
      <c r="K365" s="150"/>
      <c r="L365" s="95"/>
    </row>
    <row r="366" spans="1:12" s="12" customFormat="1" x14ac:dyDescent="0.3">
      <c r="A366" s="48">
        <v>340</v>
      </c>
      <c r="B366" s="199"/>
      <c r="C366" s="199"/>
      <c r="D366" s="19"/>
      <c r="E366" s="19"/>
      <c r="F366" s="19"/>
      <c r="G366" s="17"/>
      <c r="H366" s="17"/>
      <c r="I366" s="11"/>
      <c r="J366" s="11"/>
      <c r="K366" s="150"/>
      <c r="L366" s="95"/>
    </row>
    <row r="367" spans="1:12" s="12" customFormat="1" x14ac:dyDescent="0.3">
      <c r="A367" s="48">
        <v>341</v>
      </c>
      <c r="B367" s="199"/>
      <c r="C367" s="199"/>
      <c r="D367" s="19"/>
      <c r="E367" s="19"/>
      <c r="F367" s="19"/>
      <c r="G367" s="17"/>
      <c r="H367" s="17"/>
      <c r="I367" s="11"/>
      <c r="J367" s="11"/>
      <c r="K367" s="150"/>
      <c r="L367" s="95"/>
    </row>
    <row r="368" spans="1:12" s="12" customFormat="1" x14ac:dyDescent="0.3">
      <c r="A368" s="48">
        <v>342</v>
      </c>
      <c r="B368" s="199"/>
      <c r="C368" s="199"/>
      <c r="D368" s="19"/>
      <c r="E368" s="19"/>
      <c r="F368" s="19"/>
      <c r="G368" s="17"/>
      <c r="H368" s="17"/>
      <c r="I368" s="11"/>
      <c r="J368" s="11"/>
      <c r="K368" s="150"/>
      <c r="L368" s="95"/>
    </row>
    <row r="369" spans="1:12" s="12" customFormat="1" x14ac:dyDescent="0.3">
      <c r="A369" s="48">
        <v>343</v>
      </c>
      <c r="B369" s="199"/>
      <c r="C369" s="199"/>
      <c r="D369" s="19"/>
      <c r="E369" s="19"/>
      <c r="F369" s="19"/>
      <c r="G369" s="17"/>
      <c r="H369" s="17"/>
      <c r="I369" s="11"/>
      <c r="J369" s="11"/>
      <c r="K369" s="150"/>
      <c r="L369" s="95"/>
    </row>
    <row r="370" spans="1:12" s="12" customFormat="1" x14ac:dyDescent="0.3">
      <c r="A370" s="48">
        <v>344</v>
      </c>
      <c r="B370" s="199"/>
      <c r="C370" s="199"/>
      <c r="D370" s="19"/>
      <c r="E370" s="19"/>
      <c r="F370" s="19"/>
      <c r="G370" s="17"/>
      <c r="H370" s="17"/>
      <c r="I370" s="11"/>
      <c r="J370" s="11"/>
      <c r="K370" s="150"/>
      <c r="L370" s="95"/>
    </row>
    <row r="371" spans="1:12" s="12" customFormat="1" x14ac:dyDescent="0.3">
      <c r="A371" s="48">
        <v>345</v>
      </c>
      <c r="B371" s="199"/>
      <c r="C371" s="199"/>
      <c r="D371" s="19"/>
      <c r="E371" s="19"/>
      <c r="F371" s="19"/>
      <c r="G371" s="17"/>
      <c r="H371" s="17"/>
      <c r="I371" s="11"/>
      <c r="J371" s="11"/>
      <c r="K371" s="150"/>
      <c r="L371" s="95"/>
    </row>
    <row r="372" spans="1:12" s="12" customFormat="1" x14ac:dyDescent="0.3">
      <c r="A372" s="48">
        <v>346</v>
      </c>
      <c r="B372" s="199"/>
      <c r="C372" s="199"/>
      <c r="D372" s="19"/>
      <c r="E372" s="19"/>
      <c r="F372" s="19"/>
      <c r="G372" s="17"/>
      <c r="H372" s="17"/>
      <c r="I372" s="11"/>
      <c r="J372" s="11"/>
      <c r="K372" s="150"/>
      <c r="L372" s="95"/>
    </row>
    <row r="373" spans="1:12" s="12" customFormat="1" x14ac:dyDescent="0.3">
      <c r="A373" s="48">
        <v>347</v>
      </c>
      <c r="B373" s="199"/>
      <c r="C373" s="199"/>
      <c r="D373" s="19"/>
      <c r="E373" s="19"/>
      <c r="F373" s="19"/>
      <c r="G373" s="17"/>
      <c r="H373" s="17"/>
      <c r="I373" s="11"/>
      <c r="J373" s="11"/>
      <c r="K373" s="150"/>
      <c r="L373" s="95"/>
    </row>
    <row r="374" spans="1:12" s="12" customFormat="1" x14ac:dyDescent="0.3">
      <c r="A374" s="48">
        <v>348</v>
      </c>
      <c r="B374" s="199"/>
      <c r="C374" s="199"/>
      <c r="D374" s="19"/>
      <c r="E374" s="19"/>
      <c r="F374" s="19"/>
      <c r="G374" s="17"/>
      <c r="H374" s="17"/>
      <c r="I374" s="11"/>
      <c r="J374" s="11"/>
      <c r="K374" s="150"/>
      <c r="L374" s="95"/>
    </row>
    <row r="375" spans="1:12" s="12" customFormat="1" x14ac:dyDescent="0.3">
      <c r="A375" s="48">
        <v>349</v>
      </c>
      <c r="B375" s="199"/>
      <c r="C375" s="199"/>
      <c r="D375" s="19"/>
      <c r="E375" s="19"/>
      <c r="F375" s="19"/>
      <c r="G375" s="17"/>
      <c r="H375" s="17"/>
      <c r="I375" s="11"/>
      <c r="J375" s="11"/>
      <c r="K375" s="150"/>
      <c r="L375" s="95"/>
    </row>
    <row r="376" spans="1:12" s="12" customFormat="1" x14ac:dyDescent="0.3">
      <c r="A376" s="48">
        <v>350</v>
      </c>
      <c r="B376" s="199"/>
      <c r="C376" s="199"/>
      <c r="D376" s="19"/>
      <c r="E376" s="19"/>
      <c r="F376" s="19"/>
      <c r="G376" s="17"/>
      <c r="H376" s="17"/>
      <c r="I376" s="11"/>
      <c r="J376" s="11"/>
      <c r="K376" s="150"/>
      <c r="L376" s="95"/>
    </row>
    <row r="377" spans="1:12" s="12" customFormat="1" x14ac:dyDescent="0.3">
      <c r="A377" s="48">
        <v>351</v>
      </c>
      <c r="B377" s="199"/>
      <c r="C377" s="199"/>
      <c r="D377" s="19"/>
      <c r="E377" s="19"/>
      <c r="F377" s="19"/>
      <c r="G377" s="17"/>
      <c r="H377" s="17"/>
      <c r="I377" s="11"/>
      <c r="J377" s="11"/>
      <c r="K377" s="150"/>
      <c r="L377" s="95"/>
    </row>
    <row r="378" spans="1:12" s="12" customFormat="1" x14ac:dyDescent="0.3">
      <c r="A378" s="48">
        <v>352</v>
      </c>
      <c r="B378" s="199"/>
      <c r="C378" s="199"/>
      <c r="D378" s="19"/>
      <c r="E378" s="19"/>
      <c r="F378" s="19"/>
      <c r="G378" s="17"/>
      <c r="H378" s="17"/>
      <c r="I378" s="11"/>
      <c r="J378" s="11"/>
      <c r="K378" s="150"/>
      <c r="L378" s="95"/>
    </row>
    <row r="379" spans="1:12" s="12" customFormat="1" x14ac:dyDescent="0.3">
      <c r="A379" s="48">
        <v>353</v>
      </c>
      <c r="B379" s="199"/>
      <c r="C379" s="199"/>
      <c r="D379" s="19"/>
      <c r="E379" s="19"/>
      <c r="F379" s="19"/>
      <c r="G379" s="17"/>
      <c r="H379" s="17"/>
      <c r="I379" s="11"/>
      <c r="J379" s="11"/>
      <c r="K379" s="150"/>
      <c r="L379" s="95"/>
    </row>
    <row r="380" spans="1:12" s="12" customFormat="1" x14ac:dyDescent="0.3">
      <c r="A380" s="48">
        <v>354</v>
      </c>
      <c r="B380" s="199"/>
      <c r="C380" s="199"/>
      <c r="D380" s="19"/>
      <c r="E380" s="19"/>
      <c r="F380" s="19"/>
      <c r="G380" s="17"/>
      <c r="H380" s="17"/>
      <c r="I380" s="11"/>
      <c r="J380" s="11"/>
      <c r="K380" s="150"/>
      <c r="L380" s="95"/>
    </row>
    <row r="381" spans="1:12" s="12" customFormat="1" x14ac:dyDescent="0.3">
      <c r="A381" s="48">
        <v>355</v>
      </c>
      <c r="B381" s="199"/>
      <c r="C381" s="199"/>
      <c r="D381" s="19"/>
      <c r="E381" s="19"/>
      <c r="F381" s="19"/>
      <c r="G381" s="17"/>
      <c r="H381" s="17"/>
      <c r="I381" s="11"/>
      <c r="J381" s="11"/>
      <c r="K381" s="150"/>
      <c r="L381" s="95"/>
    </row>
    <row r="382" spans="1:12" s="12" customFormat="1" x14ac:dyDescent="0.3">
      <c r="A382" s="48">
        <v>356</v>
      </c>
      <c r="B382" s="199"/>
      <c r="C382" s="199"/>
      <c r="D382" s="19"/>
      <c r="E382" s="19"/>
      <c r="F382" s="19"/>
      <c r="G382" s="17"/>
      <c r="H382" s="17"/>
      <c r="I382" s="11"/>
      <c r="J382" s="11"/>
      <c r="K382" s="150"/>
      <c r="L382" s="95"/>
    </row>
    <row r="383" spans="1:12" s="12" customFormat="1" x14ac:dyDescent="0.3">
      <c r="A383" s="48">
        <v>357</v>
      </c>
      <c r="B383" s="199"/>
      <c r="C383" s="199"/>
      <c r="D383" s="19"/>
      <c r="E383" s="19"/>
      <c r="F383" s="19"/>
      <c r="G383" s="17"/>
      <c r="H383" s="17"/>
      <c r="I383" s="11"/>
      <c r="J383" s="11"/>
      <c r="K383" s="150"/>
      <c r="L383" s="95"/>
    </row>
    <row r="384" spans="1:12" s="12" customFormat="1" x14ac:dyDescent="0.3">
      <c r="A384" s="48">
        <v>358</v>
      </c>
      <c r="B384" s="199"/>
      <c r="C384" s="199"/>
      <c r="D384" s="19"/>
      <c r="E384" s="19"/>
      <c r="F384" s="19"/>
      <c r="G384" s="17"/>
      <c r="H384" s="17"/>
      <c r="I384" s="11"/>
      <c r="J384" s="11"/>
      <c r="K384" s="150"/>
      <c r="L384" s="95"/>
    </row>
    <row r="385" spans="1:12" s="12" customFormat="1" x14ac:dyDescent="0.3">
      <c r="A385" s="48">
        <v>359</v>
      </c>
      <c r="B385" s="199"/>
      <c r="C385" s="199"/>
      <c r="D385" s="19"/>
      <c r="E385" s="19"/>
      <c r="F385" s="19"/>
      <c r="G385" s="17"/>
      <c r="H385" s="17"/>
      <c r="I385" s="11"/>
      <c r="J385" s="11"/>
      <c r="K385" s="150"/>
      <c r="L385" s="95"/>
    </row>
    <row r="386" spans="1:12" s="12" customFormat="1" x14ac:dyDescent="0.3">
      <c r="A386" s="48">
        <v>360</v>
      </c>
      <c r="B386" s="199"/>
      <c r="C386" s="199"/>
      <c r="D386" s="19"/>
      <c r="E386" s="19"/>
      <c r="F386" s="19"/>
      <c r="G386" s="17"/>
      <c r="H386" s="17"/>
      <c r="I386" s="11"/>
      <c r="J386" s="11"/>
      <c r="K386" s="150"/>
      <c r="L386" s="95"/>
    </row>
    <row r="387" spans="1:12" s="12" customFormat="1" x14ac:dyDescent="0.3">
      <c r="A387" s="48">
        <v>361</v>
      </c>
      <c r="B387" s="199"/>
      <c r="C387" s="199"/>
      <c r="D387" s="19"/>
      <c r="E387" s="19"/>
      <c r="F387" s="19"/>
      <c r="G387" s="17"/>
      <c r="H387" s="17"/>
      <c r="I387" s="11"/>
      <c r="J387" s="11"/>
      <c r="K387" s="150"/>
      <c r="L387" s="95"/>
    </row>
    <row r="388" spans="1:12" s="12" customFormat="1" x14ac:dyDescent="0.3">
      <c r="A388" s="48">
        <v>362</v>
      </c>
      <c r="B388" s="199"/>
      <c r="C388" s="199"/>
      <c r="D388" s="19"/>
      <c r="E388" s="19"/>
      <c r="F388" s="19"/>
      <c r="G388" s="17"/>
      <c r="H388" s="17"/>
      <c r="I388" s="11"/>
      <c r="J388" s="11"/>
      <c r="K388" s="150"/>
      <c r="L388" s="95"/>
    </row>
    <row r="389" spans="1:12" s="12" customFormat="1" x14ac:dyDescent="0.3">
      <c r="A389" s="48">
        <v>363</v>
      </c>
      <c r="B389" s="199"/>
      <c r="C389" s="199"/>
      <c r="D389" s="19"/>
      <c r="E389" s="19"/>
      <c r="F389" s="19"/>
      <c r="G389" s="17"/>
      <c r="H389" s="17"/>
      <c r="I389" s="11"/>
      <c r="J389" s="11"/>
      <c r="K389" s="150"/>
      <c r="L389" s="95"/>
    </row>
    <row r="390" spans="1:12" s="12" customFormat="1" x14ac:dyDescent="0.3">
      <c r="A390" s="48">
        <v>364</v>
      </c>
      <c r="B390" s="199"/>
      <c r="C390" s="199"/>
      <c r="D390" s="19"/>
      <c r="E390" s="19"/>
      <c r="F390" s="19"/>
      <c r="G390" s="17"/>
      <c r="H390" s="17"/>
      <c r="I390" s="11"/>
      <c r="J390" s="11"/>
      <c r="K390" s="150"/>
      <c r="L390" s="95"/>
    </row>
    <row r="391" spans="1:12" s="12" customFormat="1" x14ac:dyDescent="0.3">
      <c r="A391" s="48">
        <v>365</v>
      </c>
      <c r="B391" s="199"/>
      <c r="C391" s="199"/>
      <c r="D391" s="19"/>
      <c r="E391" s="19"/>
      <c r="F391" s="19"/>
      <c r="G391" s="17"/>
      <c r="H391" s="17"/>
      <c r="I391" s="11"/>
      <c r="J391" s="11"/>
      <c r="K391" s="150"/>
      <c r="L391" s="95"/>
    </row>
    <row r="392" spans="1:12" s="12" customFormat="1" x14ac:dyDescent="0.3">
      <c r="A392" s="48">
        <v>366</v>
      </c>
      <c r="B392" s="199"/>
      <c r="C392" s="199"/>
      <c r="D392" s="19"/>
      <c r="E392" s="19"/>
      <c r="F392" s="19"/>
      <c r="G392" s="17"/>
      <c r="H392" s="17"/>
      <c r="I392" s="11"/>
      <c r="J392" s="11"/>
      <c r="K392" s="150"/>
      <c r="L392" s="95"/>
    </row>
    <row r="393" spans="1:12" s="12" customFormat="1" x14ac:dyDescent="0.3">
      <c r="A393" s="48">
        <v>367</v>
      </c>
      <c r="B393" s="199"/>
      <c r="C393" s="199"/>
      <c r="D393" s="19"/>
      <c r="E393" s="19"/>
      <c r="F393" s="19"/>
      <c r="G393" s="17"/>
      <c r="H393" s="17"/>
      <c r="I393" s="11"/>
      <c r="J393" s="11"/>
      <c r="K393" s="150"/>
      <c r="L393" s="95"/>
    </row>
    <row r="394" spans="1:12" s="12" customFormat="1" x14ac:dyDescent="0.3">
      <c r="A394" s="48">
        <v>368</v>
      </c>
      <c r="B394" s="199"/>
      <c r="C394" s="199"/>
      <c r="D394" s="19"/>
      <c r="E394" s="19"/>
      <c r="F394" s="19"/>
      <c r="G394" s="17"/>
      <c r="H394" s="17"/>
      <c r="I394" s="11"/>
      <c r="J394" s="11"/>
      <c r="K394" s="150"/>
      <c r="L394" s="95"/>
    </row>
    <row r="395" spans="1:12" s="12" customFormat="1" x14ac:dyDescent="0.3">
      <c r="A395" s="48">
        <v>369</v>
      </c>
      <c r="B395" s="199"/>
      <c r="C395" s="199"/>
      <c r="D395" s="19"/>
      <c r="E395" s="19"/>
      <c r="F395" s="19"/>
      <c r="G395" s="17"/>
      <c r="H395" s="17"/>
      <c r="I395" s="11"/>
      <c r="J395" s="11"/>
      <c r="K395" s="150"/>
      <c r="L395" s="95"/>
    </row>
    <row r="396" spans="1:12" s="12" customFormat="1" x14ac:dyDescent="0.3">
      <c r="A396" s="48">
        <v>370</v>
      </c>
      <c r="B396" s="199"/>
      <c r="C396" s="199"/>
      <c r="D396" s="19"/>
      <c r="E396" s="19"/>
      <c r="F396" s="19"/>
      <c r="G396" s="17"/>
      <c r="H396" s="17"/>
      <c r="I396" s="11"/>
      <c r="J396" s="11"/>
      <c r="K396" s="150"/>
      <c r="L396" s="95"/>
    </row>
    <row r="397" spans="1:12" s="12" customFormat="1" x14ac:dyDescent="0.3">
      <c r="A397" s="48">
        <v>371</v>
      </c>
      <c r="B397" s="199"/>
      <c r="C397" s="199"/>
      <c r="D397" s="19"/>
      <c r="E397" s="19"/>
      <c r="F397" s="19"/>
      <c r="G397" s="17"/>
      <c r="H397" s="17"/>
      <c r="I397" s="11"/>
      <c r="J397" s="11"/>
      <c r="K397" s="150"/>
      <c r="L397" s="95"/>
    </row>
    <row r="398" spans="1:12" s="12" customFormat="1" x14ac:dyDescent="0.3">
      <c r="A398" s="48">
        <v>372</v>
      </c>
      <c r="B398" s="199"/>
      <c r="C398" s="199"/>
      <c r="D398" s="19"/>
      <c r="E398" s="19"/>
      <c r="F398" s="19"/>
      <c r="G398" s="17"/>
      <c r="H398" s="17"/>
      <c r="I398" s="11"/>
      <c r="J398" s="11"/>
      <c r="K398" s="150"/>
      <c r="L398" s="95"/>
    </row>
    <row r="399" spans="1:12" s="12" customFormat="1" x14ac:dyDescent="0.3">
      <c r="A399" s="48">
        <v>373</v>
      </c>
      <c r="B399" s="199"/>
      <c r="C399" s="199"/>
      <c r="D399" s="19"/>
      <c r="E399" s="19"/>
      <c r="F399" s="19"/>
      <c r="G399" s="17"/>
      <c r="H399" s="17"/>
      <c r="I399" s="11"/>
      <c r="J399" s="11"/>
      <c r="K399" s="150"/>
      <c r="L399" s="95"/>
    </row>
    <row r="400" spans="1:12" s="12" customFormat="1" x14ac:dyDescent="0.3">
      <c r="A400" s="48">
        <v>374</v>
      </c>
      <c r="B400" s="199"/>
      <c r="C400" s="199"/>
      <c r="D400" s="19"/>
      <c r="E400" s="19"/>
      <c r="F400" s="19"/>
      <c r="G400" s="17"/>
      <c r="H400" s="17"/>
      <c r="I400" s="11"/>
      <c r="J400" s="11"/>
      <c r="K400" s="150"/>
      <c r="L400" s="95"/>
    </row>
    <row r="401" spans="1:12" s="12" customFormat="1" x14ac:dyDescent="0.3">
      <c r="A401" s="48">
        <v>375</v>
      </c>
      <c r="B401" s="199"/>
      <c r="C401" s="199"/>
      <c r="D401" s="19"/>
      <c r="E401" s="19"/>
      <c r="F401" s="19"/>
      <c r="G401" s="17"/>
      <c r="H401" s="17"/>
      <c r="I401" s="11"/>
      <c r="J401" s="11"/>
      <c r="K401" s="150"/>
      <c r="L401" s="95"/>
    </row>
    <row r="402" spans="1:12" s="12" customFormat="1" x14ac:dyDescent="0.3">
      <c r="A402" s="48">
        <v>376</v>
      </c>
      <c r="B402" s="199"/>
      <c r="C402" s="199"/>
      <c r="D402" s="19"/>
      <c r="E402" s="19"/>
      <c r="F402" s="19"/>
      <c r="G402" s="17"/>
      <c r="H402" s="17"/>
      <c r="I402" s="11"/>
      <c r="J402" s="11"/>
      <c r="K402" s="150"/>
      <c r="L402" s="95"/>
    </row>
    <row r="403" spans="1:12" s="12" customFormat="1" x14ac:dyDescent="0.3">
      <c r="A403" s="48">
        <v>377</v>
      </c>
      <c r="B403" s="199"/>
      <c r="C403" s="199"/>
      <c r="D403" s="19"/>
      <c r="E403" s="19"/>
      <c r="F403" s="19"/>
      <c r="G403" s="17"/>
      <c r="H403" s="17"/>
      <c r="I403" s="11"/>
      <c r="J403" s="11"/>
      <c r="K403" s="150"/>
      <c r="L403" s="95"/>
    </row>
    <row r="404" spans="1:12" s="12" customFormat="1" x14ac:dyDescent="0.3">
      <c r="A404" s="48">
        <v>378</v>
      </c>
      <c r="B404" s="199"/>
      <c r="C404" s="199"/>
      <c r="D404" s="19"/>
      <c r="E404" s="19"/>
      <c r="F404" s="19"/>
      <c r="G404" s="17"/>
      <c r="H404" s="17"/>
      <c r="I404" s="11"/>
      <c r="J404" s="11"/>
      <c r="K404" s="150"/>
      <c r="L404" s="95"/>
    </row>
    <row r="405" spans="1:12" s="12" customFormat="1" x14ac:dyDescent="0.3">
      <c r="A405" s="48">
        <v>379</v>
      </c>
      <c r="B405" s="199"/>
      <c r="C405" s="199"/>
      <c r="D405" s="19"/>
      <c r="E405" s="19"/>
      <c r="F405" s="19"/>
      <c r="G405" s="17"/>
      <c r="H405" s="17"/>
      <c r="I405" s="11"/>
      <c r="J405" s="11"/>
      <c r="K405" s="150"/>
      <c r="L405" s="95"/>
    </row>
    <row r="406" spans="1:12" s="12" customFormat="1" x14ac:dyDescent="0.3">
      <c r="A406" s="48">
        <v>380</v>
      </c>
      <c r="B406" s="199"/>
      <c r="C406" s="199"/>
      <c r="D406" s="19"/>
      <c r="E406" s="19"/>
      <c r="F406" s="19"/>
      <c r="G406" s="17"/>
      <c r="H406" s="17"/>
      <c r="I406" s="11"/>
      <c r="J406" s="11"/>
      <c r="K406" s="150"/>
      <c r="L406" s="95"/>
    </row>
    <row r="407" spans="1:12" s="12" customFormat="1" x14ac:dyDescent="0.3">
      <c r="A407" s="48">
        <v>381</v>
      </c>
      <c r="B407" s="199"/>
      <c r="C407" s="199"/>
      <c r="D407" s="19"/>
      <c r="E407" s="19"/>
      <c r="F407" s="19"/>
      <c r="G407" s="17"/>
      <c r="H407" s="17"/>
      <c r="I407" s="11"/>
      <c r="J407" s="11"/>
      <c r="K407" s="150"/>
      <c r="L407" s="95"/>
    </row>
    <row r="408" spans="1:12" s="12" customFormat="1" x14ac:dyDescent="0.3">
      <c r="A408" s="48">
        <v>382</v>
      </c>
      <c r="B408" s="199"/>
      <c r="C408" s="199"/>
      <c r="D408" s="19"/>
      <c r="E408" s="19"/>
      <c r="F408" s="19"/>
      <c r="G408" s="17"/>
      <c r="H408" s="17"/>
      <c r="I408" s="11"/>
      <c r="J408" s="11"/>
      <c r="K408" s="150"/>
      <c r="L408" s="95"/>
    </row>
    <row r="409" spans="1:12" s="12" customFormat="1" x14ac:dyDescent="0.3">
      <c r="A409" s="48">
        <v>383</v>
      </c>
      <c r="B409" s="199"/>
      <c r="C409" s="199"/>
      <c r="D409" s="19"/>
      <c r="E409" s="19"/>
      <c r="F409" s="19"/>
      <c r="G409" s="17"/>
      <c r="H409" s="17"/>
      <c r="I409" s="11"/>
      <c r="J409" s="11"/>
      <c r="K409" s="150"/>
      <c r="L409" s="95"/>
    </row>
    <row r="410" spans="1:12" s="12" customFormat="1" x14ac:dyDescent="0.3">
      <c r="A410" s="48">
        <v>384</v>
      </c>
      <c r="B410" s="199"/>
      <c r="C410" s="199"/>
      <c r="D410" s="19"/>
      <c r="E410" s="19"/>
      <c r="F410" s="19"/>
      <c r="G410" s="17"/>
      <c r="H410" s="17"/>
      <c r="I410" s="11"/>
      <c r="J410" s="11"/>
      <c r="K410" s="150"/>
      <c r="L410" s="95"/>
    </row>
    <row r="411" spans="1:12" s="12" customFormat="1" x14ac:dyDescent="0.3">
      <c r="A411" s="48">
        <v>385</v>
      </c>
      <c r="B411" s="199"/>
      <c r="C411" s="199"/>
      <c r="D411" s="19"/>
      <c r="E411" s="19"/>
      <c r="F411" s="19"/>
      <c r="G411" s="17"/>
      <c r="H411" s="17"/>
      <c r="I411" s="11"/>
      <c r="J411" s="11"/>
      <c r="K411" s="150"/>
      <c r="L411" s="95"/>
    </row>
    <row r="412" spans="1:12" s="12" customFormat="1" x14ac:dyDescent="0.3">
      <c r="A412" s="48">
        <v>386</v>
      </c>
      <c r="B412" s="199"/>
      <c r="C412" s="199"/>
      <c r="D412" s="19"/>
      <c r="E412" s="19"/>
      <c r="F412" s="19"/>
      <c r="G412" s="17"/>
      <c r="H412" s="17"/>
      <c r="I412" s="11"/>
      <c r="J412" s="11"/>
      <c r="K412" s="150"/>
      <c r="L412" s="95"/>
    </row>
    <row r="413" spans="1:12" s="12" customFormat="1" x14ac:dyDescent="0.3">
      <c r="A413" s="48">
        <v>387</v>
      </c>
      <c r="B413" s="199"/>
      <c r="C413" s="199"/>
      <c r="D413" s="19"/>
      <c r="E413" s="19"/>
      <c r="F413" s="19"/>
      <c r="G413" s="17"/>
      <c r="H413" s="17"/>
      <c r="I413" s="11"/>
      <c r="J413" s="11"/>
      <c r="K413" s="150"/>
      <c r="L413" s="95"/>
    </row>
    <row r="414" spans="1:12" s="12" customFormat="1" x14ac:dyDescent="0.3">
      <c r="A414" s="48">
        <v>388</v>
      </c>
      <c r="B414" s="199"/>
      <c r="C414" s="199"/>
      <c r="D414" s="19"/>
      <c r="E414" s="19"/>
      <c r="F414" s="19"/>
      <c r="G414" s="17"/>
      <c r="H414" s="17"/>
      <c r="I414" s="11"/>
      <c r="J414" s="11"/>
      <c r="K414" s="150"/>
      <c r="L414" s="95"/>
    </row>
    <row r="415" spans="1:12" s="12" customFormat="1" x14ac:dyDescent="0.3">
      <c r="A415" s="48">
        <v>389</v>
      </c>
      <c r="B415" s="199"/>
      <c r="C415" s="199"/>
      <c r="D415" s="19"/>
      <c r="E415" s="19"/>
      <c r="F415" s="19"/>
      <c r="G415" s="17"/>
      <c r="H415" s="17"/>
      <c r="I415" s="11"/>
      <c r="J415" s="11"/>
      <c r="K415" s="150"/>
      <c r="L415" s="95"/>
    </row>
    <row r="416" spans="1:12" s="12" customFormat="1" x14ac:dyDescent="0.3">
      <c r="A416" s="48">
        <v>390</v>
      </c>
      <c r="B416" s="199"/>
      <c r="C416" s="199"/>
      <c r="D416" s="19"/>
      <c r="E416" s="19"/>
      <c r="F416" s="19"/>
      <c r="G416" s="17"/>
      <c r="H416" s="17"/>
      <c r="I416" s="11"/>
      <c r="J416" s="11"/>
      <c r="K416" s="150"/>
      <c r="L416" s="95"/>
    </row>
    <row r="417" spans="1:12" s="12" customFormat="1" x14ac:dyDescent="0.3">
      <c r="A417" s="48">
        <v>391</v>
      </c>
      <c r="B417" s="199"/>
      <c r="C417" s="199"/>
      <c r="D417" s="19"/>
      <c r="E417" s="19"/>
      <c r="F417" s="19"/>
      <c r="G417" s="17"/>
      <c r="H417" s="17"/>
      <c r="I417" s="11"/>
      <c r="J417" s="11"/>
      <c r="K417" s="150"/>
      <c r="L417" s="95"/>
    </row>
    <row r="418" spans="1:12" s="12" customFormat="1" x14ac:dyDescent="0.3">
      <c r="A418" s="48">
        <v>392</v>
      </c>
      <c r="B418" s="199"/>
      <c r="C418" s="199"/>
      <c r="D418" s="19"/>
      <c r="E418" s="19"/>
      <c r="F418" s="19"/>
      <c r="G418" s="17"/>
      <c r="H418" s="17"/>
      <c r="I418" s="11"/>
      <c r="J418" s="11"/>
      <c r="K418" s="150"/>
      <c r="L418" s="95"/>
    </row>
    <row r="419" spans="1:12" s="12" customFormat="1" x14ac:dyDescent="0.3">
      <c r="A419" s="48">
        <v>393</v>
      </c>
      <c r="B419" s="199"/>
      <c r="C419" s="199"/>
      <c r="D419" s="19"/>
      <c r="E419" s="19"/>
      <c r="F419" s="19"/>
      <c r="G419" s="17"/>
      <c r="H419" s="17"/>
      <c r="I419" s="11"/>
      <c r="J419" s="11"/>
      <c r="K419" s="150"/>
      <c r="L419" s="95"/>
    </row>
    <row r="420" spans="1:12" s="12" customFormat="1" x14ac:dyDescent="0.3">
      <c r="A420" s="48">
        <v>394</v>
      </c>
      <c r="B420" s="199"/>
      <c r="C420" s="199"/>
      <c r="D420" s="19"/>
      <c r="E420" s="19"/>
      <c r="F420" s="19"/>
      <c r="G420" s="17"/>
      <c r="H420" s="17"/>
      <c r="I420" s="11"/>
      <c r="J420" s="11"/>
      <c r="K420" s="150"/>
      <c r="L420" s="95"/>
    </row>
    <row r="421" spans="1:12" s="12" customFormat="1" x14ac:dyDescent="0.3">
      <c r="A421" s="48">
        <v>395</v>
      </c>
      <c r="B421" s="199"/>
      <c r="C421" s="199"/>
      <c r="D421" s="19"/>
      <c r="E421" s="19"/>
      <c r="F421" s="19"/>
      <c r="G421" s="17"/>
      <c r="H421" s="17"/>
      <c r="I421" s="11"/>
      <c r="J421" s="11"/>
      <c r="K421" s="150"/>
      <c r="L421" s="95"/>
    </row>
    <row r="422" spans="1:12" s="12" customFormat="1" x14ac:dyDescent="0.3">
      <c r="A422" s="48">
        <v>396</v>
      </c>
      <c r="B422" s="199"/>
      <c r="C422" s="199"/>
      <c r="D422" s="19"/>
      <c r="E422" s="19"/>
      <c r="F422" s="19"/>
      <c r="G422" s="17"/>
      <c r="H422" s="17"/>
      <c r="I422" s="11"/>
      <c r="J422" s="11"/>
      <c r="K422" s="150"/>
      <c r="L422" s="95"/>
    </row>
    <row r="423" spans="1:12" s="12" customFormat="1" x14ac:dyDescent="0.3">
      <c r="A423" s="48">
        <v>397</v>
      </c>
      <c r="B423" s="199"/>
      <c r="C423" s="199"/>
      <c r="D423" s="19"/>
      <c r="E423" s="19"/>
      <c r="F423" s="19"/>
      <c r="G423" s="17"/>
      <c r="H423" s="17"/>
      <c r="I423" s="11"/>
      <c r="J423" s="11"/>
      <c r="K423" s="150"/>
      <c r="L423" s="95"/>
    </row>
    <row r="424" spans="1:12" s="12" customFormat="1" x14ac:dyDescent="0.3">
      <c r="A424" s="48">
        <v>398</v>
      </c>
      <c r="B424" s="199"/>
      <c r="C424" s="199"/>
      <c r="D424" s="19"/>
      <c r="E424" s="19"/>
      <c r="F424" s="19"/>
      <c r="G424" s="17"/>
      <c r="H424" s="17"/>
      <c r="I424" s="11"/>
      <c r="J424" s="11"/>
      <c r="K424" s="150"/>
      <c r="L424" s="95"/>
    </row>
    <row r="425" spans="1:12" s="12" customFormat="1" x14ac:dyDescent="0.3">
      <c r="A425" s="48">
        <v>399</v>
      </c>
      <c r="B425" s="199"/>
      <c r="C425" s="199"/>
      <c r="D425" s="19"/>
      <c r="E425" s="19"/>
      <c r="F425" s="19"/>
      <c r="G425" s="17"/>
      <c r="H425" s="17"/>
      <c r="I425" s="11"/>
      <c r="J425" s="11"/>
      <c r="K425" s="150"/>
      <c r="L425" s="95"/>
    </row>
    <row r="426" spans="1:12" s="12" customFormat="1" x14ac:dyDescent="0.3">
      <c r="A426" s="48">
        <v>400</v>
      </c>
      <c r="B426" s="199"/>
      <c r="C426" s="199"/>
      <c r="D426" s="19"/>
      <c r="E426" s="19"/>
      <c r="F426" s="19"/>
      <c r="G426" s="17"/>
      <c r="H426" s="17"/>
      <c r="I426" s="11"/>
      <c r="J426" s="11"/>
      <c r="K426" s="150"/>
      <c r="L426" s="95"/>
    </row>
    <row r="427" spans="1:12" s="12" customFormat="1" x14ac:dyDescent="0.3">
      <c r="A427" s="48">
        <v>401</v>
      </c>
      <c r="B427" s="199"/>
      <c r="C427" s="199"/>
      <c r="D427" s="19"/>
      <c r="E427" s="19"/>
      <c r="F427" s="19"/>
      <c r="G427" s="17"/>
      <c r="H427" s="17"/>
      <c r="I427" s="11"/>
      <c r="J427" s="11"/>
      <c r="K427" s="150"/>
      <c r="L427" s="95"/>
    </row>
    <row r="428" spans="1:12" s="12" customFormat="1" x14ac:dyDescent="0.3">
      <c r="A428" s="48">
        <v>402</v>
      </c>
      <c r="B428" s="199"/>
      <c r="C428" s="199"/>
      <c r="D428" s="19"/>
      <c r="E428" s="19"/>
      <c r="F428" s="19"/>
      <c r="G428" s="17"/>
      <c r="H428" s="17"/>
      <c r="I428" s="11"/>
      <c r="J428" s="11"/>
      <c r="K428" s="150"/>
      <c r="L428" s="95"/>
    </row>
    <row r="429" spans="1:12" s="12" customFormat="1" x14ac:dyDescent="0.3">
      <c r="A429" s="48">
        <v>403</v>
      </c>
      <c r="B429" s="199"/>
      <c r="C429" s="199"/>
      <c r="D429" s="19"/>
      <c r="E429" s="19"/>
      <c r="F429" s="19"/>
      <c r="G429" s="17"/>
      <c r="H429" s="17"/>
      <c r="I429" s="11"/>
      <c r="J429" s="11"/>
      <c r="K429" s="150"/>
      <c r="L429" s="95"/>
    </row>
    <row r="430" spans="1:12" s="12" customFormat="1" x14ac:dyDescent="0.3">
      <c r="A430" s="48">
        <v>404</v>
      </c>
      <c r="B430" s="199"/>
      <c r="C430" s="199"/>
      <c r="D430" s="19"/>
      <c r="E430" s="19"/>
      <c r="F430" s="19"/>
      <c r="G430" s="17"/>
      <c r="H430" s="17"/>
      <c r="I430" s="11"/>
      <c r="J430" s="11"/>
      <c r="K430" s="150"/>
      <c r="L430" s="95"/>
    </row>
    <row r="431" spans="1:12" s="12" customFormat="1" x14ac:dyDescent="0.3">
      <c r="A431" s="48">
        <v>405</v>
      </c>
      <c r="B431" s="199"/>
      <c r="C431" s="199"/>
      <c r="D431" s="19"/>
      <c r="E431" s="19"/>
      <c r="F431" s="19"/>
      <c r="G431" s="17"/>
      <c r="H431" s="17"/>
      <c r="I431" s="11"/>
      <c r="J431" s="11"/>
      <c r="K431" s="150"/>
      <c r="L431" s="95"/>
    </row>
    <row r="432" spans="1:12" s="12" customFormat="1" x14ac:dyDescent="0.3">
      <c r="A432" s="48">
        <v>406</v>
      </c>
      <c r="B432" s="199"/>
      <c r="C432" s="199"/>
      <c r="D432" s="19"/>
      <c r="E432" s="19"/>
      <c r="F432" s="19"/>
      <c r="G432" s="17"/>
      <c r="H432" s="17"/>
      <c r="I432" s="11"/>
      <c r="J432" s="11"/>
      <c r="K432" s="150"/>
      <c r="L432" s="95"/>
    </row>
    <row r="433" spans="1:12" s="12" customFormat="1" x14ac:dyDescent="0.3">
      <c r="A433" s="48">
        <v>407</v>
      </c>
      <c r="B433" s="199"/>
      <c r="C433" s="199"/>
      <c r="D433" s="19"/>
      <c r="E433" s="19"/>
      <c r="F433" s="19"/>
      <c r="G433" s="17"/>
      <c r="H433" s="17"/>
      <c r="I433" s="11"/>
      <c r="J433" s="11"/>
      <c r="K433" s="150"/>
      <c r="L433" s="95"/>
    </row>
    <row r="434" spans="1:12" s="12" customFormat="1" x14ac:dyDescent="0.3">
      <c r="A434" s="48">
        <v>408</v>
      </c>
      <c r="B434" s="199"/>
      <c r="C434" s="199"/>
      <c r="D434" s="19"/>
      <c r="E434" s="19"/>
      <c r="F434" s="19"/>
      <c r="G434" s="17"/>
      <c r="H434" s="17"/>
      <c r="I434" s="11"/>
      <c r="J434" s="11"/>
      <c r="K434" s="150"/>
      <c r="L434" s="95"/>
    </row>
    <row r="435" spans="1:12" s="12" customFormat="1" x14ac:dyDescent="0.3">
      <c r="A435" s="48">
        <v>409</v>
      </c>
      <c r="B435" s="199"/>
      <c r="C435" s="199"/>
      <c r="D435" s="19"/>
      <c r="E435" s="19"/>
      <c r="F435" s="19"/>
      <c r="G435" s="17"/>
      <c r="H435" s="17"/>
      <c r="I435" s="11"/>
      <c r="J435" s="11"/>
      <c r="K435" s="150"/>
      <c r="L435" s="95"/>
    </row>
    <row r="436" spans="1:12" s="12" customFormat="1" x14ac:dyDescent="0.3">
      <c r="A436" s="48">
        <v>410</v>
      </c>
      <c r="B436" s="199"/>
      <c r="C436" s="199"/>
      <c r="D436" s="19"/>
      <c r="E436" s="19"/>
      <c r="F436" s="19"/>
      <c r="G436" s="17"/>
      <c r="H436" s="17"/>
      <c r="I436" s="11"/>
      <c r="J436" s="11"/>
      <c r="K436" s="150"/>
      <c r="L436" s="95"/>
    </row>
    <row r="437" spans="1:12" s="12" customFormat="1" x14ac:dyDescent="0.3">
      <c r="A437" s="48">
        <v>411</v>
      </c>
      <c r="B437" s="199"/>
      <c r="C437" s="199"/>
      <c r="D437" s="19"/>
      <c r="E437" s="19"/>
      <c r="F437" s="19"/>
      <c r="G437" s="17"/>
      <c r="H437" s="17"/>
      <c r="I437" s="11"/>
      <c r="J437" s="11"/>
      <c r="K437" s="150"/>
      <c r="L437" s="95"/>
    </row>
    <row r="438" spans="1:12" s="12" customFormat="1" x14ac:dyDescent="0.3">
      <c r="A438" s="48">
        <v>412</v>
      </c>
      <c r="B438" s="199"/>
      <c r="C438" s="199"/>
      <c r="D438" s="19"/>
      <c r="E438" s="19"/>
      <c r="F438" s="19"/>
      <c r="G438" s="17"/>
      <c r="H438" s="17"/>
      <c r="I438" s="11"/>
      <c r="J438" s="11"/>
      <c r="K438" s="150"/>
      <c r="L438" s="95"/>
    </row>
    <row r="439" spans="1:12" s="12" customFormat="1" x14ac:dyDescent="0.3">
      <c r="A439" s="48">
        <v>413</v>
      </c>
      <c r="B439" s="199"/>
      <c r="C439" s="199"/>
      <c r="D439" s="19"/>
      <c r="E439" s="19"/>
      <c r="F439" s="19"/>
      <c r="G439" s="17"/>
      <c r="H439" s="17"/>
      <c r="I439" s="11"/>
      <c r="J439" s="11"/>
      <c r="K439" s="150"/>
      <c r="L439" s="95"/>
    </row>
    <row r="440" spans="1:12" s="12" customFormat="1" x14ac:dyDescent="0.3">
      <c r="A440" s="48">
        <v>414</v>
      </c>
      <c r="B440" s="199"/>
      <c r="C440" s="199"/>
      <c r="D440" s="19"/>
      <c r="E440" s="19"/>
      <c r="F440" s="19"/>
      <c r="G440" s="17"/>
      <c r="H440" s="17"/>
      <c r="I440" s="11"/>
      <c r="J440" s="11"/>
      <c r="K440" s="150"/>
      <c r="L440" s="95"/>
    </row>
    <row r="441" spans="1:12" s="12" customFormat="1" x14ac:dyDescent="0.3">
      <c r="A441" s="48">
        <v>415</v>
      </c>
      <c r="B441" s="199"/>
      <c r="C441" s="199"/>
      <c r="D441" s="19"/>
      <c r="E441" s="19"/>
      <c r="F441" s="19"/>
      <c r="G441" s="17"/>
      <c r="H441" s="17"/>
      <c r="I441" s="11"/>
      <c r="J441" s="11"/>
      <c r="K441" s="150"/>
      <c r="L441" s="95"/>
    </row>
    <row r="442" spans="1:12" s="12" customFormat="1" x14ac:dyDescent="0.3">
      <c r="A442" s="48">
        <v>416</v>
      </c>
      <c r="B442" s="199"/>
      <c r="C442" s="199"/>
      <c r="D442" s="19"/>
      <c r="E442" s="19"/>
      <c r="F442" s="19"/>
      <c r="G442" s="17"/>
      <c r="H442" s="17"/>
      <c r="I442" s="11"/>
      <c r="J442" s="11"/>
      <c r="K442" s="150"/>
      <c r="L442" s="95"/>
    </row>
    <row r="443" spans="1:12" s="12" customFormat="1" x14ac:dyDescent="0.3">
      <c r="A443" s="48">
        <v>417</v>
      </c>
      <c r="B443" s="199"/>
      <c r="C443" s="199"/>
      <c r="D443" s="19"/>
      <c r="E443" s="19"/>
      <c r="F443" s="19"/>
      <c r="G443" s="17"/>
      <c r="H443" s="17"/>
      <c r="I443" s="11"/>
      <c r="J443" s="11"/>
      <c r="K443" s="150"/>
      <c r="L443" s="95"/>
    </row>
    <row r="444" spans="1:12" s="12" customFormat="1" x14ac:dyDescent="0.3">
      <c r="A444" s="48">
        <v>418</v>
      </c>
      <c r="B444" s="199"/>
      <c r="C444" s="199"/>
      <c r="D444" s="19"/>
      <c r="E444" s="19"/>
      <c r="F444" s="19"/>
      <c r="G444" s="17"/>
      <c r="H444" s="17"/>
      <c r="I444" s="11"/>
      <c r="J444" s="11"/>
      <c r="K444" s="150"/>
      <c r="L444" s="95"/>
    </row>
    <row r="445" spans="1:12" s="12" customFormat="1" x14ac:dyDescent="0.3">
      <c r="A445" s="48">
        <v>419</v>
      </c>
      <c r="B445" s="199"/>
      <c r="C445" s="199"/>
      <c r="D445" s="19"/>
      <c r="E445" s="19"/>
      <c r="F445" s="19"/>
      <c r="G445" s="17"/>
      <c r="H445" s="17"/>
      <c r="I445" s="11"/>
      <c r="J445" s="11"/>
      <c r="K445" s="150"/>
      <c r="L445" s="95"/>
    </row>
    <row r="446" spans="1:12" s="12" customFormat="1" x14ac:dyDescent="0.3">
      <c r="A446" s="48">
        <v>420</v>
      </c>
      <c r="B446" s="199"/>
      <c r="C446" s="199"/>
      <c r="D446" s="19"/>
      <c r="E446" s="19"/>
      <c r="F446" s="19"/>
      <c r="G446" s="17"/>
      <c r="H446" s="17"/>
      <c r="I446" s="11"/>
      <c r="J446" s="11"/>
      <c r="K446" s="150"/>
      <c r="L446" s="95"/>
    </row>
    <row r="447" spans="1:12" s="12" customFormat="1" x14ac:dyDescent="0.3">
      <c r="A447" s="48">
        <v>421</v>
      </c>
      <c r="B447" s="199"/>
      <c r="C447" s="199"/>
      <c r="D447" s="19"/>
      <c r="E447" s="19"/>
      <c r="F447" s="19"/>
      <c r="G447" s="17"/>
      <c r="H447" s="17"/>
      <c r="I447" s="11"/>
      <c r="J447" s="11"/>
      <c r="K447" s="150"/>
      <c r="L447" s="95"/>
    </row>
    <row r="448" spans="1:12" s="12" customFormat="1" x14ac:dyDescent="0.3">
      <c r="A448" s="48">
        <v>422</v>
      </c>
      <c r="B448" s="199"/>
      <c r="C448" s="199"/>
      <c r="D448" s="19"/>
      <c r="E448" s="19"/>
      <c r="F448" s="19"/>
      <c r="G448" s="17"/>
      <c r="H448" s="17"/>
      <c r="I448" s="11"/>
      <c r="J448" s="11"/>
      <c r="K448" s="150"/>
      <c r="L448" s="95"/>
    </row>
    <row r="449" spans="1:12" s="12" customFormat="1" x14ac:dyDescent="0.3">
      <c r="A449" s="48">
        <v>423</v>
      </c>
      <c r="B449" s="199"/>
      <c r="C449" s="199"/>
      <c r="D449" s="19"/>
      <c r="E449" s="19"/>
      <c r="F449" s="19"/>
      <c r="G449" s="17"/>
      <c r="H449" s="17"/>
      <c r="I449" s="11"/>
      <c r="J449" s="11"/>
      <c r="K449" s="150"/>
      <c r="L449" s="95"/>
    </row>
    <row r="450" spans="1:12" s="12" customFormat="1" x14ac:dyDescent="0.3">
      <c r="A450" s="48">
        <v>424</v>
      </c>
      <c r="B450" s="199"/>
      <c r="C450" s="199"/>
      <c r="D450" s="19"/>
      <c r="E450" s="19"/>
      <c r="F450" s="19"/>
      <c r="G450" s="17"/>
      <c r="H450" s="17"/>
      <c r="I450" s="11"/>
      <c r="J450" s="11"/>
      <c r="K450" s="150"/>
      <c r="L450" s="95"/>
    </row>
    <row r="451" spans="1:12" s="12" customFormat="1" x14ac:dyDescent="0.3">
      <c r="A451" s="48">
        <v>425</v>
      </c>
      <c r="B451" s="199"/>
      <c r="C451" s="199"/>
      <c r="D451" s="19"/>
      <c r="E451" s="19"/>
      <c r="F451" s="19"/>
      <c r="G451" s="17"/>
      <c r="H451" s="17"/>
      <c r="I451" s="11"/>
      <c r="J451" s="11"/>
      <c r="K451" s="150"/>
      <c r="L451" s="95"/>
    </row>
    <row r="452" spans="1:12" s="12" customFormat="1" x14ac:dyDescent="0.3">
      <c r="A452" s="48">
        <v>426</v>
      </c>
      <c r="B452" s="199"/>
      <c r="C452" s="199"/>
      <c r="D452" s="19"/>
      <c r="E452" s="19"/>
      <c r="F452" s="19"/>
      <c r="G452" s="17"/>
      <c r="H452" s="17"/>
      <c r="I452" s="11"/>
      <c r="J452" s="11"/>
      <c r="K452" s="150"/>
      <c r="L452" s="95"/>
    </row>
    <row r="453" spans="1:12" s="12" customFormat="1" x14ac:dyDescent="0.3">
      <c r="A453" s="48">
        <v>427</v>
      </c>
      <c r="B453" s="199"/>
      <c r="C453" s="199"/>
      <c r="D453" s="19"/>
      <c r="E453" s="19"/>
      <c r="F453" s="19"/>
      <c r="G453" s="17"/>
      <c r="H453" s="17"/>
      <c r="I453" s="11"/>
      <c r="J453" s="11"/>
      <c r="K453" s="150"/>
      <c r="L453" s="95"/>
    </row>
    <row r="454" spans="1:12" s="12" customFormat="1" x14ac:dyDescent="0.3">
      <c r="A454" s="48">
        <v>428</v>
      </c>
      <c r="B454" s="199"/>
      <c r="C454" s="199"/>
      <c r="D454" s="19"/>
      <c r="E454" s="19"/>
      <c r="F454" s="19"/>
      <c r="G454" s="17"/>
      <c r="H454" s="17"/>
      <c r="I454" s="11"/>
      <c r="J454" s="11"/>
      <c r="K454" s="150"/>
      <c r="L454" s="95"/>
    </row>
    <row r="455" spans="1:12" s="12" customFormat="1" x14ac:dyDescent="0.3">
      <c r="A455" s="48">
        <v>429</v>
      </c>
      <c r="B455" s="199"/>
      <c r="C455" s="199"/>
      <c r="D455" s="19"/>
      <c r="E455" s="19"/>
      <c r="F455" s="19"/>
      <c r="G455" s="17"/>
      <c r="H455" s="17"/>
      <c r="I455" s="11"/>
      <c r="J455" s="11"/>
      <c r="K455" s="150"/>
      <c r="L455" s="95"/>
    </row>
    <row r="456" spans="1:12" s="12" customFormat="1" x14ac:dyDescent="0.3">
      <c r="A456" s="48">
        <v>430</v>
      </c>
      <c r="B456" s="199"/>
      <c r="C456" s="199"/>
      <c r="D456" s="19"/>
      <c r="E456" s="19"/>
      <c r="F456" s="19"/>
      <c r="G456" s="17"/>
      <c r="H456" s="17"/>
      <c r="I456" s="11"/>
      <c r="J456" s="11"/>
      <c r="K456" s="150"/>
      <c r="L456" s="95"/>
    </row>
    <row r="457" spans="1:12" s="12" customFormat="1" x14ac:dyDescent="0.3">
      <c r="A457" s="48">
        <v>431</v>
      </c>
      <c r="B457" s="199"/>
      <c r="C457" s="199"/>
      <c r="D457" s="19"/>
      <c r="E457" s="19"/>
      <c r="F457" s="19"/>
      <c r="G457" s="17"/>
      <c r="H457" s="17"/>
      <c r="I457" s="11"/>
      <c r="J457" s="11"/>
      <c r="K457" s="150"/>
      <c r="L457" s="95"/>
    </row>
    <row r="458" spans="1:12" s="12" customFormat="1" x14ac:dyDescent="0.3">
      <c r="A458" s="48">
        <v>432</v>
      </c>
      <c r="B458" s="199"/>
      <c r="C458" s="199"/>
      <c r="D458" s="19"/>
      <c r="E458" s="19"/>
      <c r="F458" s="19"/>
      <c r="G458" s="17"/>
      <c r="H458" s="17"/>
      <c r="I458" s="11"/>
      <c r="J458" s="11"/>
      <c r="K458" s="150"/>
      <c r="L458" s="95"/>
    </row>
    <row r="459" spans="1:12" s="12" customFormat="1" x14ac:dyDescent="0.3">
      <c r="A459" s="48">
        <v>433</v>
      </c>
      <c r="B459" s="199"/>
      <c r="C459" s="199"/>
      <c r="D459" s="19"/>
      <c r="E459" s="19"/>
      <c r="F459" s="19"/>
      <c r="G459" s="17"/>
      <c r="H459" s="17"/>
      <c r="I459" s="11"/>
      <c r="J459" s="11"/>
      <c r="K459" s="150"/>
      <c r="L459" s="95"/>
    </row>
    <row r="460" spans="1:12" s="12" customFormat="1" x14ac:dyDescent="0.3">
      <c r="A460" s="48">
        <v>434</v>
      </c>
      <c r="B460" s="199"/>
      <c r="C460" s="199"/>
      <c r="D460" s="19"/>
      <c r="E460" s="19"/>
      <c r="F460" s="19"/>
      <c r="G460" s="17"/>
      <c r="H460" s="17"/>
      <c r="I460" s="11"/>
      <c r="J460" s="11"/>
      <c r="K460" s="150"/>
      <c r="L460" s="95"/>
    </row>
    <row r="461" spans="1:12" s="12" customFormat="1" x14ac:dyDescent="0.3">
      <c r="A461" s="48">
        <v>435</v>
      </c>
      <c r="B461" s="199"/>
      <c r="C461" s="199"/>
      <c r="D461" s="19"/>
      <c r="E461" s="19"/>
      <c r="F461" s="19"/>
      <c r="G461" s="17"/>
      <c r="H461" s="17"/>
      <c r="I461" s="11"/>
      <c r="J461" s="11"/>
      <c r="K461" s="150"/>
      <c r="L461" s="95"/>
    </row>
    <row r="462" spans="1:12" s="12" customFormat="1" x14ac:dyDescent="0.3">
      <c r="A462" s="48">
        <v>436</v>
      </c>
      <c r="B462" s="199"/>
      <c r="C462" s="199"/>
      <c r="D462" s="19"/>
      <c r="E462" s="19"/>
      <c r="F462" s="19"/>
      <c r="G462" s="17"/>
      <c r="H462" s="17"/>
      <c r="I462" s="11"/>
      <c r="J462" s="11"/>
      <c r="K462" s="150"/>
      <c r="L462" s="95"/>
    </row>
    <row r="463" spans="1:12" s="12" customFormat="1" x14ac:dyDescent="0.3">
      <c r="A463" s="48">
        <v>437</v>
      </c>
      <c r="B463" s="199"/>
      <c r="C463" s="199"/>
      <c r="D463" s="19"/>
      <c r="E463" s="19"/>
      <c r="F463" s="19"/>
      <c r="G463" s="17"/>
      <c r="H463" s="17"/>
      <c r="I463" s="11"/>
      <c r="J463" s="11"/>
      <c r="K463" s="150"/>
      <c r="L463" s="95"/>
    </row>
    <row r="464" spans="1:12" s="12" customFormat="1" x14ac:dyDescent="0.3">
      <c r="A464" s="48">
        <v>438</v>
      </c>
      <c r="B464" s="199"/>
      <c r="C464" s="199"/>
      <c r="D464" s="19"/>
      <c r="E464" s="19"/>
      <c r="F464" s="19"/>
      <c r="G464" s="17"/>
      <c r="H464" s="17"/>
      <c r="I464" s="11"/>
      <c r="J464" s="11"/>
      <c r="K464" s="150"/>
      <c r="L464" s="95"/>
    </row>
    <row r="465" spans="1:12" s="12" customFormat="1" x14ac:dyDescent="0.3">
      <c r="A465" s="48">
        <v>439</v>
      </c>
      <c r="B465" s="199"/>
      <c r="C465" s="199"/>
      <c r="D465" s="19"/>
      <c r="E465" s="19"/>
      <c r="F465" s="19"/>
      <c r="G465" s="17"/>
      <c r="H465" s="17"/>
      <c r="I465" s="11"/>
      <c r="J465" s="11"/>
      <c r="K465" s="150"/>
      <c r="L465" s="95"/>
    </row>
    <row r="466" spans="1:12" s="12" customFormat="1" x14ac:dyDescent="0.3">
      <c r="A466" s="48">
        <v>440</v>
      </c>
      <c r="B466" s="199"/>
      <c r="C466" s="199"/>
      <c r="D466" s="19"/>
      <c r="E466" s="19"/>
      <c r="F466" s="19"/>
      <c r="G466" s="17"/>
      <c r="H466" s="17"/>
      <c r="I466" s="11"/>
      <c r="J466" s="11"/>
      <c r="K466" s="150"/>
      <c r="L466" s="95"/>
    </row>
    <row r="467" spans="1:12" s="12" customFormat="1" x14ac:dyDescent="0.3">
      <c r="A467" s="48">
        <v>441</v>
      </c>
      <c r="B467" s="199"/>
      <c r="C467" s="199"/>
      <c r="D467" s="19"/>
      <c r="E467" s="19"/>
      <c r="F467" s="19"/>
      <c r="G467" s="17"/>
      <c r="H467" s="17"/>
      <c r="I467" s="11"/>
      <c r="J467" s="11"/>
      <c r="K467" s="150"/>
      <c r="L467" s="95"/>
    </row>
    <row r="468" spans="1:12" s="12" customFormat="1" x14ac:dyDescent="0.3">
      <c r="A468" s="48">
        <v>442</v>
      </c>
      <c r="B468" s="199"/>
      <c r="C468" s="199"/>
      <c r="D468" s="19"/>
      <c r="E468" s="19"/>
      <c r="F468" s="19"/>
      <c r="G468" s="17"/>
      <c r="H468" s="17"/>
      <c r="I468" s="11"/>
      <c r="J468" s="11"/>
      <c r="K468" s="150"/>
      <c r="L468" s="95"/>
    </row>
    <row r="469" spans="1:12" s="12" customFormat="1" x14ac:dyDescent="0.3">
      <c r="A469" s="48">
        <v>443</v>
      </c>
      <c r="B469" s="199"/>
      <c r="C469" s="199"/>
      <c r="D469" s="19"/>
      <c r="E469" s="19"/>
      <c r="F469" s="19"/>
      <c r="G469" s="17"/>
      <c r="H469" s="17"/>
      <c r="I469" s="11"/>
      <c r="J469" s="11"/>
      <c r="K469" s="150"/>
      <c r="L469" s="95"/>
    </row>
    <row r="470" spans="1:12" s="12" customFormat="1" x14ac:dyDescent="0.3">
      <c r="A470" s="48">
        <v>444</v>
      </c>
      <c r="B470" s="199"/>
      <c r="C470" s="199"/>
      <c r="D470" s="19"/>
      <c r="E470" s="19"/>
      <c r="F470" s="19"/>
      <c r="G470" s="17"/>
      <c r="H470" s="17"/>
      <c r="I470" s="11"/>
      <c r="J470" s="11"/>
      <c r="K470" s="150"/>
      <c r="L470" s="95"/>
    </row>
    <row r="471" spans="1:12" s="12" customFormat="1" x14ac:dyDescent="0.3">
      <c r="A471" s="48">
        <v>445</v>
      </c>
      <c r="B471" s="199"/>
      <c r="C471" s="199"/>
      <c r="D471" s="19"/>
      <c r="E471" s="19"/>
      <c r="F471" s="19"/>
      <c r="G471" s="17"/>
      <c r="H471" s="17"/>
      <c r="I471" s="11"/>
      <c r="J471" s="11"/>
      <c r="K471" s="150"/>
      <c r="L471" s="95"/>
    </row>
    <row r="472" spans="1:12" s="12" customFormat="1" x14ac:dyDescent="0.3">
      <c r="A472" s="48">
        <v>446</v>
      </c>
      <c r="B472" s="199"/>
      <c r="C472" s="199"/>
      <c r="D472" s="19"/>
      <c r="E472" s="19"/>
      <c r="F472" s="19"/>
      <c r="G472" s="17"/>
      <c r="H472" s="17"/>
      <c r="I472" s="11"/>
      <c r="J472" s="11"/>
      <c r="K472" s="150"/>
      <c r="L472" s="95"/>
    </row>
    <row r="473" spans="1:12" s="12" customFormat="1" x14ac:dyDescent="0.3">
      <c r="A473" s="48">
        <v>447</v>
      </c>
      <c r="B473" s="199"/>
      <c r="C473" s="199"/>
      <c r="D473" s="19"/>
      <c r="E473" s="19"/>
      <c r="F473" s="19"/>
      <c r="G473" s="17"/>
      <c r="H473" s="17"/>
      <c r="I473" s="11"/>
      <c r="J473" s="11"/>
      <c r="K473" s="150"/>
      <c r="L473" s="95"/>
    </row>
    <row r="474" spans="1:12" s="12" customFormat="1" x14ac:dyDescent="0.3">
      <c r="A474" s="48">
        <v>448</v>
      </c>
      <c r="B474" s="199"/>
      <c r="C474" s="199"/>
      <c r="D474" s="19"/>
      <c r="E474" s="19"/>
      <c r="F474" s="19"/>
      <c r="G474" s="17"/>
      <c r="H474" s="17"/>
      <c r="I474" s="11"/>
      <c r="J474" s="11"/>
      <c r="K474" s="150"/>
      <c r="L474" s="95"/>
    </row>
    <row r="475" spans="1:12" s="12" customFormat="1" x14ac:dyDescent="0.3">
      <c r="A475" s="48">
        <v>449</v>
      </c>
      <c r="B475" s="199"/>
      <c r="C475" s="199"/>
      <c r="D475" s="19"/>
      <c r="E475" s="19"/>
      <c r="F475" s="19"/>
      <c r="G475" s="17"/>
      <c r="H475" s="17"/>
      <c r="I475" s="11"/>
      <c r="J475" s="11"/>
      <c r="K475" s="150"/>
      <c r="L475" s="95"/>
    </row>
    <row r="476" spans="1:12" s="12" customFormat="1" x14ac:dyDescent="0.3">
      <c r="A476" s="48">
        <v>450</v>
      </c>
      <c r="B476" s="199"/>
      <c r="C476" s="199"/>
      <c r="D476" s="19"/>
      <c r="E476" s="19"/>
      <c r="F476" s="19"/>
      <c r="G476" s="17"/>
      <c r="H476" s="17"/>
      <c r="I476" s="11"/>
      <c r="J476" s="11"/>
      <c r="K476" s="150"/>
      <c r="L476" s="95"/>
    </row>
    <row r="477" spans="1:12" s="12" customFormat="1" x14ac:dyDescent="0.3">
      <c r="A477" s="48">
        <v>451</v>
      </c>
      <c r="B477" s="199"/>
      <c r="C477" s="199"/>
      <c r="D477" s="19"/>
      <c r="E477" s="19"/>
      <c r="F477" s="19"/>
      <c r="G477" s="17"/>
      <c r="H477" s="17"/>
      <c r="I477" s="11"/>
      <c r="J477" s="11"/>
      <c r="K477" s="150"/>
      <c r="L477" s="95"/>
    </row>
    <row r="478" spans="1:12" s="12" customFormat="1" x14ac:dyDescent="0.3">
      <c r="A478" s="48">
        <v>452</v>
      </c>
      <c r="B478" s="199"/>
      <c r="C478" s="199"/>
      <c r="D478" s="19"/>
      <c r="E478" s="19"/>
      <c r="F478" s="19"/>
      <c r="G478" s="17"/>
      <c r="H478" s="17"/>
      <c r="I478" s="11"/>
      <c r="J478" s="11"/>
      <c r="K478" s="150"/>
      <c r="L478" s="95"/>
    </row>
    <row r="479" spans="1:12" s="12" customFormat="1" x14ac:dyDescent="0.3">
      <c r="A479" s="48">
        <v>453</v>
      </c>
      <c r="B479" s="199"/>
      <c r="C479" s="199"/>
      <c r="D479" s="19"/>
      <c r="E479" s="19"/>
      <c r="F479" s="19"/>
      <c r="G479" s="17"/>
      <c r="H479" s="17"/>
      <c r="I479" s="11"/>
      <c r="J479" s="11"/>
      <c r="K479" s="150"/>
      <c r="L479" s="95"/>
    </row>
    <row r="480" spans="1:12" s="12" customFormat="1" x14ac:dyDescent="0.3">
      <c r="A480" s="48">
        <v>454</v>
      </c>
      <c r="B480" s="199"/>
      <c r="C480" s="199"/>
      <c r="D480" s="19"/>
      <c r="E480" s="19"/>
      <c r="F480" s="19"/>
      <c r="G480" s="17"/>
      <c r="H480" s="17"/>
      <c r="I480" s="11"/>
      <c r="J480" s="11"/>
      <c r="K480" s="150"/>
      <c r="L480" s="95"/>
    </row>
    <row r="481" spans="1:12" s="12" customFormat="1" x14ac:dyDescent="0.3">
      <c r="A481" s="48">
        <v>455</v>
      </c>
      <c r="B481" s="199"/>
      <c r="C481" s="199"/>
      <c r="D481" s="19"/>
      <c r="E481" s="19"/>
      <c r="F481" s="19"/>
      <c r="G481" s="17"/>
      <c r="H481" s="17"/>
      <c r="I481" s="11"/>
      <c r="J481" s="11"/>
      <c r="K481" s="150"/>
      <c r="L481" s="95"/>
    </row>
    <row r="482" spans="1:12" s="12" customFormat="1" x14ac:dyDescent="0.3">
      <c r="A482" s="48">
        <v>456</v>
      </c>
      <c r="B482" s="199"/>
      <c r="C482" s="199"/>
      <c r="D482" s="19"/>
      <c r="E482" s="19"/>
      <c r="F482" s="19"/>
      <c r="G482" s="17"/>
      <c r="H482" s="17"/>
      <c r="I482" s="11"/>
      <c r="J482" s="11"/>
      <c r="K482" s="150"/>
      <c r="L482" s="95"/>
    </row>
    <row r="483" spans="1:12" s="12" customFormat="1" x14ac:dyDescent="0.3">
      <c r="A483" s="48">
        <v>457</v>
      </c>
      <c r="B483" s="199"/>
      <c r="C483" s="199"/>
      <c r="D483" s="19"/>
      <c r="E483" s="19"/>
      <c r="F483" s="19"/>
      <c r="G483" s="17"/>
      <c r="H483" s="17"/>
      <c r="I483" s="11"/>
      <c r="J483" s="11"/>
      <c r="K483" s="150"/>
      <c r="L483" s="95"/>
    </row>
    <row r="484" spans="1:12" s="12" customFormat="1" x14ac:dyDescent="0.3">
      <c r="A484" s="48">
        <v>458</v>
      </c>
      <c r="B484" s="199"/>
      <c r="C484" s="199"/>
      <c r="D484" s="19"/>
      <c r="E484" s="19"/>
      <c r="F484" s="19"/>
      <c r="G484" s="17"/>
      <c r="H484" s="17"/>
      <c r="I484" s="11"/>
      <c r="J484" s="11"/>
      <c r="K484" s="150"/>
      <c r="L484" s="95"/>
    </row>
    <row r="485" spans="1:12" s="12" customFormat="1" x14ac:dyDescent="0.3">
      <c r="A485" s="48">
        <v>459</v>
      </c>
      <c r="B485" s="199"/>
      <c r="C485" s="199"/>
      <c r="D485" s="19"/>
      <c r="E485" s="19"/>
      <c r="F485" s="19"/>
      <c r="G485" s="17"/>
      <c r="H485" s="17"/>
      <c r="I485" s="11"/>
      <c r="J485" s="11"/>
      <c r="K485" s="150"/>
      <c r="L485" s="95"/>
    </row>
    <row r="486" spans="1:12" s="12" customFormat="1" x14ac:dyDescent="0.3">
      <c r="A486" s="48">
        <v>460</v>
      </c>
      <c r="B486" s="199"/>
      <c r="C486" s="199"/>
      <c r="D486" s="19"/>
      <c r="E486" s="19"/>
      <c r="F486" s="19"/>
      <c r="G486" s="17"/>
      <c r="H486" s="17"/>
      <c r="I486" s="11"/>
      <c r="J486" s="11"/>
      <c r="K486" s="150"/>
      <c r="L486" s="95"/>
    </row>
    <row r="487" spans="1:12" s="12" customFormat="1" x14ac:dyDescent="0.3">
      <c r="A487" s="48">
        <v>461</v>
      </c>
      <c r="B487" s="199"/>
      <c r="C487" s="199"/>
      <c r="D487" s="19"/>
      <c r="E487" s="19"/>
      <c r="F487" s="19"/>
      <c r="G487" s="17"/>
      <c r="H487" s="17"/>
      <c r="I487" s="11"/>
      <c r="J487" s="11"/>
      <c r="K487" s="150"/>
      <c r="L487" s="95"/>
    </row>
    <row r="488" spans="1:12" s="12" customFormat="1" x14ac:dyDescent="0.3">
      <c r="A488" s="48">
        <v>462</v>
      </c>
      <c r="B488" s="199"/>
      <c r="C488" s="199"/>
      <c r="D488" s="19"/>
      <c r="E488" s="19"/>
      <c r="F488" s="19"/>
      <c r="G488" s="17"/>
      <c r="H488" s="17"/>
      <c r="I488" s="11"/>
      <c r="J488" s="11"/>
      <c r="K488" s="150"/>
      <c r="L488" s="95"/>
    </row>
    <row r="489" spans="1:12" s="12" customFormat="1" x14ac:dyDescent="0.3">
      <c r="A489" s="48">
        <v>463</v>
      </c>
      <c r="B489" s="199"/>
      <c r="C489" s="199"/>
      <c r="D489" s="19"/>
      <c r="E489" s="19"/>
      <c r="F489" s="19"/>
      <c r="G489" s="17"/>
      <c r="H489" s="17"/>
      <c r="I489" s="11"/>
      <c r="J489" s="11"/>
      <c r="K489" s="150"/>
      <c r="L489" s="95"/>
    </row>
    <row r="490" spans="1:12" s="12" customFormat="1" x14ac:dyDescent="0.3">
      <c r="A490" s="48">
        <v>464</v>
      </c>
      <c r="B490" s="199"/>
      <c r="C490" s="199"/>
      <c r="D490" s="19"/>
      <c r="E490" s="19"/>
      <c r="F490" s="19"/>
      <c r="G490" s="17"/>
      <c r="H490" s="17"/>
      <c r="I490" s="11"/>
      <c r="J490" s="11"/>
      <c r="K490" s="150"/>
      <c r="L490" s="95"/>
    </row>
    <row r="491" spans="1:12" s="12" customFormat="1" x14ac:dyDescent="0.3">
      <c r="A491" s="48">
        <v>465</v>
      </c>
      <c r="B491" s="199"/>
      <c r="C491" s="199"/>
      <c r="D491" s="19"/>
      <c r="E491" s="19"/>
      <c r="F491" s="19"/>
      <c r="G491" s="17"/>
      <c r="H491" s="17"/>
      <c r="I491" s="11"/>
      <c r="J491" s="11"/>
      <c r="K491" s="150"/>
      <c r="L491" s="95"/>
    </row>
    <row r="492" spans="1:12" s="12" customFormat="1" x14ac:dyDescent="0.3">
      <c r="A492" s="48">
        <v>466</v>
      </c>
      <c r="B492" s="199"/>
      <c r="C492" s="199"/>
      <c r="D492" s="19"/>
      <c r="E492" s="19"/>
      <c r="F492" s="19"/>
      <c r="G492" s="17"/>
      <c r="H492" s="17"/>
      <c r="I492" s="11"/>
      <c r="J492" s="11"/>
      <c r="K492" s="150"/>
      <c r="L492" s="95"/>
    </row>
    <row r="493" spans="1:12" s="12" customFormat="1" x14ac:dyDescent="0.3">
      <c r="A493" s="48">
        <v>467</v>
      </c>
      <c r="B493" s="199"/>
      <c r="C493" s="199"/>
      <c r="D493" s="19"/>
      <c r="E493" s="19"/>
      <c r="F493" s="19"/>
      <c r="G493" s="17"/>
      <c r="H493" s="17"/>
      <c r="I493" s="11"/>
      <c r="J493" s="11"/>
      <c r="K493" s="150"/>
      <c r="L493" s="95"/>
    </row>
    <row r="494" spans="1:12" s="12" customFormat="1" x14ac:dyDescent="0.3">
      <c r="A494" s="48">
        <v>468</v>
      </c>
      <c r="B494" s="199"/>
      <c r="C494" s="199"/>
      <c r="D494" s="19"/>
      <c r="E494" s="19"/>
      <c r="F494" s="19"/>
      <c r="G494" s="17"/>
      <c r="H494" s="17"/>
      <c r="I494" s="11"/>
      <c r="J494" s="11"/>
      <c r="K494" s="150"/>
      <c r="L494" s="95"/>
    </row>
    <row r="495" spans="1:12" s="12" customFormat="1" x14ac:dyDescent="0.3">
      <c r="A495" s="48">
        <v>469</v>
      </c>
      <c r="B495" s="199"/>
      <c r="C495" s="199"/>
      <c r="D495" s="19"/>
      <c r="E495" s="19"/>
      <c r="F495" s="19"/>
      <c r="G495" s="17"/>
      <c r="H495" s="17"/>
      <c r="I495" s="11"/>
      <c r="J495" s="11"/>
      <c r="K495" s="150"/>
      <c r="L495" s="95"/>
    </row>
    <row r="496" spans="1:12" s="12" customFormat="1" x14ac:dyDescent="0.3">
      <c r="A496" s="48">
        <v>470</v>
      </c>
      <c r="B496" s="199"/>
      <c r="C496" s="199"/>
      <c r="D496" s="19"/>
      <c r="E496" s="19"/>
      <c r="F496" s="19"/>
      <c r="G496" s="17"/>
      <c r="H496" s="17"/>
      <c r="I496" s="11"/>
      <c r="J496" s="11"/>
      <c r="K496" s="150"/>
      <c r="L496" s="95"/>
    </row>
    <row r="497" spans="1:12" s="12" customFormat="1" x14ac:dyDescent="0.3">
      <c r="A497" s="48">
        <v>471</v>
      </c>
      <c r="B497" s="199"/>
      <c r="C497" s="199"/>
      <c r="D497" s="19"/>
      <c r="E497" s="19"/>
      <c r="F497" s="19"/>
      <c r="G497" s="17"/>
      <c r="H497" s="17"/>
      <c r="I497" s="11"/>
      <c r="J497" s="11"/>
      <c r="K497" s="150"/>
      <c r="L497" s="95"/>
    </row>
    <row r="498" spans="1:12" s="12" customFormat="1" x14ac:dyDescent="0.3">
      <c r="A498" s="48">
        <v>472</v>
      </c>
      <c r="B498" s="199"/>
      <c r="C498" s="199"/>
      <c r="D498" s="19"/>
      <c r="E498" s="19"/>
      <c r="F498" s="19"/>
      <c r="G498" s="17"/>
      <c r="H498" s="17"/>
      <c r="I498" s="11"/>
      <c r="J498" s="11"/>
      <c r="K498" s="150"/>
      <c r="L498" s="95"/>
    </row>
    <row r="499" spans="1:12" s="12" customFormat="1" x14ac:dyDescent="0.3">
      <c r="A499" s="48">
        <v>473</v>
      </c>
      <c r="B499" s="199"/>
      <c r="C499" s="199"/>
      <c r="D499" s="19"/>
      <c r="E499" s="19"/>
      <c r="F499" s="19"/>
      <c r="G499" s="17"/>
      <c r="H499" s="17"/>
      <c r="I499" s="11"/>
      <c r="J499" s="11"/>
      <c r="K499" s="150"/>
      <c r="L499" s="95"/>
    </row>
    <row r="500" spans="1:12" s="12" customFormat="1" x14ac:dyDescent="0.3">
      <c r="A500" s="48">
        <v>474</v>
      </c>
      <c r="B500" s="199"/>
      <c r="C500" s="199"/>
      <c r="D500" s="19"/>
      <c r="E500" s="19"/>
      <c r="F500" s="19"/>
      <c r="G500" s="17"/>
      <c r="H500" s="17"/>
      <c r="I500" s="11"/>
      <c r="J500" s="11"/>
      <c r="K500" s="150"/>
      <c r="L500" s="95"/>
    </row>
    <row r="501" spans="1:12" s="12" customFormat="1" x14ac:dyDescent="0.3">
      <c r="A501" s="48">
        <v>475</v>
      </c>
      <c r="B501" s="199"/>
      <c r="C501" s="199"/>
      <c r="D501" s="19"/>
      <c r="E501" s="19"/>
      <c r="F501" s="19"/>
      <c r="G501" s="17"/>
      <c r="H501" s="17"/>
      <c r="I501" s="11"/>
      <c r="J501" s="11"/>
      <c r="K501" s="150"/>
      <c r="L501" s="95"/>
    </row>
    <row r="502" spans="1:12" s="12" customFormat="1" x14ac:dyDescent="0.3">
      <c r="A502" s="48">
        <v>476</v>
      </c>
      <c r="B502" s="199"/>
      <c r="C502" s="199"/>
      <c r="D502" s="19"/>
      <c r="E502" s="19"/>
      <c r="F502" s="19"/>
      <c r="G502" s="17"/>
      <c r="H502" s="17"/>
      <c r="I502" s="11"/>
      <c r="J502" s="11"/>
      <c r="K502" s="150"/>
      <c r="L502" s="95"/>
    </row>
    <row r="503" spans="1:12" s="12" customFormat="1" x14ac:dyDescent="0.3">
      <c r="A503" s="48">
        <v>477</v>
      </c>
      <c r="B503" s="199"/>
      <c r="C503" s="199"/>
      <c r="D503" s="19"/>
      <c r="E503" s="19"/>
      <c r="F503" s="19"/>
      <c r="G503" s="17"/>
      <c r="H503" s="17"/>
      <c r="I503" s="11"/>
      <c r="J503" s="11"/>
      <c r="K503" s="150"/>
      <c r="L503" s="95"/>
    </row>
    <row r="504" spans="1:12" s="12" customFormat="1" x14ac:dyDescent="0.3">
      <c r="A504" s="48">
        <v>478</v>
      </c>
      <c r="B504" s="199"/>
      <c r="C504" s="199"/>
      <c r="D504" s="19"/>
      <c r="E504" s="19"/>
      <c r="F504" s="19"/>
      <c r="G504" s="17"/>
      <c r="H504" s="17"/>
      <c r="I504" s="11"/>
      <c r="J504" s="11"/>
      <c r="K504" s="150"/>
      <c r="L504" s="95"/>
    </row>
    <row r="505" spans="1:12" s="12" customFormat="1" x14ac:dyDescent="0.3">
      <c r="A505" s="48">
        <v>479</v>
      </c>
      <c r="B505" s="199"/>
      <c r="C505" s="199"/>
      <c r="D505" s="19"/>
      <c r="E505" s="19"/>
      <c r="F505" s="19"/>
      <c r="G505" s="17"/>
      <c r="H505" s="17"/>
      <c r="I505" s="11"/>
      <c r="J505" s="11"/>
      <c r="K505" s="150"/>
      <c r="L505" s="95"/>
    </row>
    <row r="506" spans="1:12" s="12" customFormat="1" x14ac:dyDescent="0.3">
      <c r="A506" s="48">
        <v>480</v>
      </c>
      <c r="B506" s="199"/>
      <c r="C506" s="199"/>
      <c r="D506" s="19"/>
      <c r="E506" s="19"/>
      <c r="F506" s="19"/>
      <c r="G506" s="17"/>
      <c r="H506" s="17"/>
      <c r="I506" s="11"/>
      <c r="J506" s="11"/>
      <c r="K506" s="150"/>
      <c r="L506" s="95"/>
    </row>
    <row r="507" spans="1:12" s="12" customFormat="1" x14ac:dyDescent="0.3">
      <c r="A507" s="48">
        <v>481</v>
      </c>
      <c r="B507" s="199"/>
      <c r="C507" s="199"/>
      <c r="D507" s="19"/>
      <c r="E507" s="19"/>
      <c r="F507" s="19"/>
      <c r="G507" s="17"/>
      <c r="H507" s="17"/>
      <c r="I507" s="11"/>
      <c r="J507" s="11"/>
      <c r="K507" s="150"/>
      <c r="L507" s="95"/>
    </row>
    <row r="508" spans="1:12" s="12" customFormat="1" x14ac:dyDescent="0.3">
      <c r="A508" s="48">
        <v>482</v>
      </c>
      <c r="B508" s="199"/>
      <c r="C508" s="199"/>
      <c r="D508" s="19"/>
      <c r="E508" s="19"/>
      <c r="F508" s="19"/>
      <c r="G508" s="17"/>
      <c r="H508" s="17"/>
      <c r="I508" s="11"/>
      <c r="J508" s="11"/>
      <c r="K508" s="150"/>
      <c r="L508" s="95"/>
    </row>
    <row r="509" spans="1:12" s="12" customFormat="1" x14ac:dyDescent="0.3">
      <c r="A509" s="48">
        <v>483</v>
      </c>
      <c r="B509" s="199"/>
      <c r="C509" s="199"/>
      <c r="D509" s="19"/>
      <c r="E509" s="19"/>
      <c r="F509" s="19"/>
      <c r="G509" s="17"/>
      <c r="H509" s="17"/>
      <c r="I509" s="11"/>
      <c r="J509" s="11"/>
      <c r="K509" s="150"/>
      <c r="L509" s="95"/>
    </row>
    <row r="510" spans="1:12" s="12" customFormat="1" x14ac:dyDescent="0.3">
      <c r="A510" s="48">
        <v>484</v>
      </c>
      <c r="B510" s="199"/>
      <c r="C510" s="199"/>
      <c r="D510" s="19"/>
      <c r="E510" s="19"/>
      <c r="F510" s="19"/>
      <c r="G510" s="17"/>
      <c r="H510" s="17"/>
      <c r="I510" s="11"/>
      <c r="J510" s="11"/>
      <c r="K510" s="150"/>
      <c r="L510" s="95"/>
    </row>
    <row r="511" spans="1:12" s="12" customFormat="1" x14ac:dyDescent="0.3">
      <c r="A511" s="48">
        <v>485</v>
      </c>
      <c r="B511" s="199"/>
      <c r="C511" s="199"/>
      <c r="D511" s="19"/>
      <c r="E511" s="19"/>
      <c r="F511" s="19"/>
      <c r="G511" s="17"/>
      <c r="H511" s="17"/>
      <c r="I511" s="11"/>
      <c r="J511" s="11"/>
      <c r="K511" s="150"/>
      <c r="L511" s="95"/>
    </row>
    <row r="512" spans="1:12" s="12" customFormat="1" x14ac:dyDescent="0.3">
      <c r="A512" s="48">
        <v>486</v>
      </c>
      <c r="B512" s="199"/>
      <c r="C512" s="199"/>
      <c r="D512" s="19"/>
      <c r="E512" s="19"/>
      <c r="F512" s="19"/>
      <c r="G512" s="17"/>
      <c r="H512" s="17"/>
      <c r="I512" s="11"/>
      <c r="J512" s="11"/>
      <c r="K512" s="150"/>
      <c r="L512" s="95"/>
    </row>
    <row r="513" spans="1:12" s="12" customFormat="1" x14ac:dyDescent="0.3">
      <c r="A513" s="48">
        <v>487</v>
      </c>
      <c r="B513" s="199"/>
      <c r="C513" s="199"/>
      <c r="D513" s="19"/>
      <c r="E513" s="19"/>
      <c r="F513" s="19"/>
      <c r="G513" s="17"/>
      <c r="H513" s="17"/>
      <c r="I513" s="11"/>
      <c r="J513" s="11"/>
      <c r="K513" s="150"/>
      <c r="L513" s="95"/>
    </row>
    <row r="514" spans="1:12" s="12" customFormat="1" x14ac:dyDescent="0.3">
      <c r="A514" s="48">
        <v>488</v>
      </c>
      <c r="B514" s="199"/>
      <c r="C514" s="199"/>
      <c r="D514" s="19"/>
      <c r="E514" s="19"/>
      <c r="F514" s="19"/>
      <c r="G514" s="17"/>
      <c r="H514" s="17"/>
      <c r="I514" s="11"/>
      <c r="J514" s="11"/>
      <c r="K514" s="150"/>
      <c r="L514" s="95"/>
    </row>
    <row r="515" spans="1:12" s="12" customFormat="1" x14ac:dyDescent="0.3">
      <c r="A515" s="48">
        <v>489</v>
      </c>
      <c r="B515" s="199"/>
      <c r="C515" s="199"/>
      <c r="D515" s="19"/>
      <c r="E515" s="19"/>
      <c r="F515" s="19"/>
      <c r="G515" s="17"/>
      <c r="H515" s="17"/>
      <c r="I515" s="11"/>
      <c r="J515" s="11"/>
      <c r="K515" s="150"/>
      <c r="L515" s="95"/>
    </row>
    <row r="516" spans="1:12" s="12" customFormat="1" x14ac:dyDescent="0.3">
      <c r="A516" s="48">
        <v>490</v>
      </c>
      <c r="B516" s="199"/>
      <c r="C516" s="199"/>
      <c r="D516" s="19"/>
      <c r="E516" s="19"/>
      <c r="F516" s="19"/>
      <c r="G516" s="17"/>
      <c r="H516" s="17"/>
      <c r="I516" s="11"/>
      <c r="J516" s="11"/>
      <c r="K516" s="150"/>
      <c r="L516" s="95"/>
    </row>
    <row r="517" spans="1:12" s="12" customFormat="1" x14ac:dyDescent="0.3">
      <c r="A517" s="48">
        <v>491</v>
      </c>
      <c r="B517" s="199"/>
      <c r="C517" s="199"/>
      <c r="D517" s="19"/>
      <c r="E517" s="19"/>
      <c r="F517" s="19"/>
      <c r="G517" s="17"/>
      <c r="H517" s="17"/>
      <c r="I517" s="11"/>
      <c r="J517" s="11"/>
      <c r="K517" s="150"/>
      <c r="L517" s="95"/>
    </row>
    <row r="518" spans="1:12" s="12" customFormat="1" x14ac:dyDescent="0.3">
      <c r="A518" s="48">
        <v>492</v>
      </c>
      <c r="B518" s="199"/>
      <c r="C518" s="199"/>
      <c r="D518" s="19"/>
      <c r="E518" s="19"/>
      <c r="F518" s="19"/>
      <c r="G518" s="17"/>
      <c r="H518" s="17"/>
      <c r="I518" s="11"/>
      <c r="J518" s="11"/>
      <c r="K518" s="150"/>
      <c r="L518" s="95"/>
    </row>
    <row r="519" spans="1:12" s="12" customFormat="1" x14ac:dyDescent="0.3">
      <c r="A519" s="48">
        <v>493</v>
      </c>
      <c r="B519" s="199"/>
      <c r="C519" s="199"/>
      <c r="D519" s="19"/>
      <c r="E519" s="19"/>
      <c r="F519" s="19"/>
      <c r="G519" s="17"/>
      <c r="H519" s="17"/>
      <c r="I519" s="11"/>
      <c r="J519" s="11"/>
      <c r="K519" s="150"/>
      <c r="L519" s="95"/>
    </row>
    <row r="520" spans="1:12" s="12" customFormat="1" x14ac:dyDescent="0.3">
      <c r="A520" s="48">
        <v>494</v>
      </c>
      <c r="B520" s="199"/>
      <c r="C520" s="199"/>
      <c r="D520" s="19"/>
      <c r="E520" s="19"/>
      <c r="F520" s="19"/>
      <c r="G520" s="17"/>
      <c r="H520" s="17"/>
      <c r="I520" s="11"/>
      <c r="J520" s="11"/>
      <c r="K520" s="150"/>
      <c r="L520" s="95"/>
    </row>
    <row r="521" spans="1:12" s="12" customFormat="1" x14ac:dyDescent="0.3">
      <c r="A521" s="48">
        <v>495</v>
      </c>
      <c r="B521" s="199"/>
      <c r="C521" s="199"/>
      <c r="D521" s="19"/>
      <c r="E521" s="19"/>
      <c r="F521" s="19"/>
      <c r="G521" s="17"/>
      <c r="H521" s="17"/>
      <c r="I521" s="11"/>
      <c r="J521" s="11"/>
      <c r="K521" s="150"/>
      <c r="L521" s="95"/>
    </row>
    <row r="522" spans="1:12" s="12" customFormat="1" x14ac:dyDescent="0.3">
      <c r="A522" s="48">
        <v>496</v>
      </c>
      <c r="B522" s="199"/>
      <c r="C522" s="199"/>
      <c r="D522" s="19"/>
      <c r="E522" s="19"/>
      <c r="F522" s="19"/>
      <c r="G522" s="17"/>
      <c r="H522" s="17"/>
      <c r="I522" s="11"/>
      <c r="J522" s="11"/>
      <c r="K522" s="150"/>
      <c r="L522" s="95"/>
    </row>
    <row r="523" spans="1:12" s="12" customFormat="1" x14ac:dyDescent="0.3">
      <c r="A523" s="48">
        <v>497</v>
      </c>
      <c r="B523" s="199"/>
      <c r="C523" s="199"/>
      <c r="D523" s="19"/>
      <c r="E523" s="19"/>
      <c r="F523" s="19"/>
      <c r="G523" s="17"/>
      <c r="H523" s="17"/>
      <c r="I523" s="11"/>
      <c r="J523" s="11"/>
      <c r="K523" s="150"/>
      <c r="L523" s="95"/>
    </row>
    <row r="524" spans="1:12" s="12" customFormat="1" x14ac:dyDescent="0.3">
      <c r="A524" s="48">
        <v>498</v>
      </c>
      <c r="B524" s="199"/>
      <c r="C524" s="199"/>
      <c r="D524" s="19"/>
      <c r="E524" s="19"/>
      <c r="F524" s="19"/>
      <c r="G524" s="17"/>
      <c r="H524" s="17"/>
      <c r="I524" s="11"/>
      <c r="J524" s="11"/>
      <c r="K524" s="150"/>
      <c r="L524" s="95"/>
    </row>
    <row r="525" spans="1:12" s="12" customFormat="1" x14ac:dyDescent="0.3">
      <c r="A525" s="48">
        <v>499</v>
      </c>
      <c r="B525" s="199"/>
      <c r="C525" s="199"/>
      <c r="D525" s="19"/>
      <c r="E525" s="19"/>
      <c r="F525" s="19"/>
      <c r="G525" s="17"/>
      <c r="H525" s="17"/>
      <c r="I525" s="11"/>
      <c r="J525" s="11"/>
      <c r="K525" s="150"/>
      <c r="L525" s="95"/>
    </row>
    <row r="526" spans="1:12" s="12" customFormat="1" x14ac:dyDescent="0.3">
      <c r="A526" s="48">
        <v>500</v>
      </c>
      <c r="B526" s="199"/>
      <c r="C526" s="199"/>
      <c r="D526" s="19"/>
      <c r="E526" s="19"/>
      <c r="F526" s="19"/>
      <c r="G526" s="17"/>
      <c r="H526" s="17"/>
      <c r="I526" s="11"/>
      <c r="J526" s="11"/>
      <c r="K526" s="150"/>
      <c r="L526" s="95"/>
    </row>
    <row r="527" spans="1:12" s="12" customFormat="1" x14ac:dyDescent="0.3">
      <c r="A527" s="48">
        <v>501</v>
      </c>
      <c r="B527" s="199"/>
      <c r="C527" s="199"/>
      <c r="D527" s="19"/>
      <c r="E527" s="19"/>
      <c r="F527" s="19"/>
      <c r="G527" s="17"/>
      <c r="H527" s="17"/>
      <c r="I527" s="11"/>
      <c r="J527" s="11"/>
      <c r="K527" s="150"/>
      <c r="L527" s="95"/>
    </row>
    <row r="528" spans="1:12" s="12" customFormat="1" x14ac:dyDescent="0.3">
      <c r="A528" s="48">
        <v>502</v>
      </c>
      <c r="B528" s="199"/>
      <c r="C528" s="199"/>
      <c r="D528" s="19"/>
      <c r="E528" s="19"/>
      <c r="F528" s="19"/>
      <c r="G528" s="17"/>
      <c r="H528" s="17"/>
      <c r="I528" s="11"/>
      <c r="J528" s="11"/>
      <c r="K528" s="150"/>
      <c r="L528" s="95"/>
    </row>
    <row r="529" spans="1:12" s="12" customFormat="1" x14ac:dyDescent="0.3">
      <c r="A529" s="48">
        <v>503</v>
      </c>
      <c r="B529" s="199"/>
      <c r="C529" s="199"/>
      <c r="D529" s="19"/>
      <c r="E529" s="19"/>
      <c r="F529" s="19"/>
      <c r="G529" s="17"/>
      <c r="H529" s="17"/>
      <c r="I529" s="11"/>
      <c r="J529" s="11"/>
      <c r="K529" s="150"/>
      <c r="L529" s="95"/>
    </row>
    <row r="530" spans="1:12" s="12" customFormat="1" x14ac:dyDescent="0.3">
      <c r="A530" s="48">
        <v>504</v>
      </c>
      <c r="B530" s="199"/>
      <c r="C530" s="199"/>
      <c r="D530" s="19"/>
      <c r="E530" s="19"/>
      <c r="F530" s="19"/>
      <c r="G530" s="17"/>
      <c r="H530" s="17"/>
      <c r="I530" s="11"/>
      <c r="J530" s="11"/>
      <c r="K530" s="150"/>
      <c r="L530" s="95"/>
    </row>
    <row r="531" spans="1:12" s="12" customFormat="1" x14ac:dyDescent="0.3">
      <c r="A531" s="48">
        <v>505</v>
      </c>
      <c r="B531" s="199"/>
      <c r="C531" s="199"/>
      <c r="D531" s="19"/>
      <c r="E531" s="19"/>
      <c r="F531" s="19"/>
      <c r="G531" s="17"/>
      <c r="H531" s="17"/>
      <c r="I531" s="11"/>
      <c r="J531" s="11"/>
      <c r="K531" s="150"/>
      <c r="L531" s="95"/>
    </row>
    <row r="532" spans="1:12" s="12" customFormat="1" x14ac:dyDescent="0.3">
      <c r="A532" s="48">
        <v>506</v>
      </c>
      <c r="B532" s="199"/>
      <c r="C532" s="199"/>
      <c r="D532" s="19"/>
      <c r="E532" s="19"/>
      <c r="F532" s="19"/>
      <c r="G532" s="17"/>
      <c r="H532" s="17"/>
      <c r="I532" s="11"/>
      <c r="J532" s="11"/>
      <c r="K532" s="150"/>
      <c r="L532" s="95"/>
    </row>
    <row r="533" spans="1:12" s="12" customFormat="1" x14ac:dyDescent="0.3">
      <c r="A533" s="48">
        <v>507</v>
      </c>
      <c r="B533" s="199"/>
      <c r="C533" s="199"/>
      <c r="D533" s="19"/>
      <c r="E533" s="19"/>
      <c r="F533" s="19"/>
      <c r="G533" s="17"/>
      <c r="H533" s="17"/>
      <c r="I533" s="11"/>
      <c r="J533" s="11"/>
      <c r="K533" s="150"/>
      <c r="L533" s="95"/>
    </row>
    <row r="534" spans="1:12" s="12" customFormat="1" x14ac:dyDescent="0.3">
      <c r="A534" s="48">
        <v>508</v>
      </c>
      <c r="B534" s="199"/>
      <c r="C534" s="199"/>
      <c r="D534" s="19"/>
      <c r="E534" s="19"/>
      <c r="F534" s="19"/>
      <c r="G534" s="17"/>
      <c r="H534" s="17"/>
      <c r="I534" s="11"/>
      <c r="J534" s="11"/>
      <c r="K534" s="150"/>
      <c r="L534" s="95"/>
    </row>
    <row r="535" spans="1:12" s="12" customFormat="1" x14ac:dyDescent="0.3">
      <c r="A535" s="48">
        <v>509</v>
      </c>
      <c r="B535" s="199"/>
      <c r="C535" s="199"/>
      <c r="D535" s="19"/>
      <c r="E535" s="19"/>
      <c r="F535" s="19"/>
      <c r="G535" s="17"/>
      <c r="H535" s="17"/>
      <c r="I535" s="11"/>
      <c r="J535" s="11"/>
      <c r="K535" s="150"/>
      <c r="L535" s="95"/>
    </row>
    <row r="536" spans="1:12" s="12" customFormat="1" x14ac:dyDescent="0.3">
      <c r="A536" s="48">
        <v>510</v>
      </c>
      <c r="B536" s="199"/>
      <c r="C536" s="199"/>
      <c r="D536" s="19"/>
      <c r="E536" s="19"/>
      <c r="F536" s="19"/>
      <c r="G536" s="17"/>
      <c r="H536" s="17"/>
      <c r="I536" s="11"/>
      <c r="J536" s="11"/>
      <c r="K536" s="150"/>
      <c r="L536" s="95"/>
    </row>
    <row r="537" spans="1:12" s="12" customFormat="1" x14ac:dyDescent="0.3">
      <c r="A537" s="48">
        <v>511</v>
      </c>
      <c r="B537" s="199"/>
      <c r="C537" s="199"/>
      <c r="D537" s="19"/>
      <c r="E537" s="19"/>
      <c r="F537" s="19"/>
      <c r="G537" s="17"/>
      <c r="H537" s="17"/>
      <c r="I537" s="11"/>
      <c r="J537" s="11"/>
      <c r="K537" s="150"/>
      <c r="L537" s="95"/>
    </row>
    <row r="538" spans="1:12" s="12" customFormat="1" x14ac:dyDescent="0.3">
      <c r="A538" s="48">
        <v>512</v>
      </c>
      <c r="B538" s="199"/>
      <c r="C538" s="199"/>
      <c r="D538" s="19"/>
      <c r="E538" s="19"/>
      <c r="F538" s="19"/>
      <c r="G538" s="17"/>
      <c r="H538" s="17"/>
      <c r="I538" s="11"/>
      <c r="J538" s="11"/>
      <c r="K538" s="150"/>
      <c r="L538" s="95"/>
    </row>
    <row r="539" spans="1:12" s="12" customFormat="1" x14ac:dyDescent="0.3">
      <c r="A539" s="48">
        <v>513</v>
      </c>
      <c r="B539" s="199"/>
      <c r="C539" s="199"/>
      <c r="D539" s="19"/>
      <c r="E539" s="19"/>
      <c r="F539" s="19"/>
      <c r="G539" s="17"/>
      <c r="H539" s="17"/>
      <c r="I539" s="11"/>
      <c r="J539" s="11"/>
      <c r="K539" s="150"/>
      <c r="L539" s="95"/>
    </row>
    <row r="540" spans="1:12" s="12" customFormat="1" x14ac:dyDescent="0.3">
      <c r="A540" s="48">
        <v>514</v>
      </c>
      <c r="B540" s="199"/>
      <c r="C540" s="199"/>
      <c r="D540" s="19"/>
      <c r="E540" s="19"/>
      <c r="F540" s="19"/>
      <c r="G540" s="17"/>
      <c r="H540" s="17"/>
      <c r="I540" s="11"/>
      <c r="J540" s="11"/>
      <c r="K540" s="150"/>
      <c r="L540" s="95"/>
    </row>
    <row r="541" spans="1:12" s="12" customFormat="1" x14ac:dyDescent="0.3">
      <c r="A541" s="48">
        <v>515</v>
      </c>
      <c r="B541" s="199"/>
      <c r="C541" s="199"/>
      <c r="D541" s="19"/>
      <c r="E541" s="19"/>
      <c r="F541" s="19"/>
      <c r="G541" s="17"/>
      <c r="H541" s="17"/>
      <c r="I541" s="11"/>
      <c r="J541" s="11"/>
      <c r="K541" s="150"/>
      <c r="L541" s="95"/>
    </row>
    <row r="542" spans="1:12" s="12" customFormat="1" x14ac:dyDescent="0.3">
      <c r="A542" s="48">
        <v>516</v>
      </c>
      <c r="B542" s="199"/>
      <c r="C542" s="199"/>
      <c r="D542" s="19"/>
      <c r="E542" s="19"/>
      <c r="F542" s="19"/>
      <c r="G542" s="17"/>
      <c r="H542" s="17"/>
      <c r="I542" s="11"/>
      <c r="J542" s="11"/>
      <c r="K542" s="150"/>
      <c r="L542" s="95"/>
    </row>
    <row r="543" spans="1:12" s="12" customFormat="1" x14ac:dyDescent="0.3">
      <c r="A543" s="48">
        <v>517</v>
      </c>
      <c r="B543" s="199"/>
      <c r="C543" s="199"/>
      <c r="D543" s="19"/>
      <c r="E543" s="19"/>
      <c r="F543" s="19"/>
      <c r="G543" s="17"/>
      <c r="H543" s="17"/>
      <c r="I543" s="11"/>
      <c r="J543" s="11"/>
      <c r="K543" s="150"/>
      <c r="L543" s="95"/>
    </row>
    <row r="544" spans="1:12" s="12" customFormat="1" x14ac:dyDescent="0.3">
      <c r="A544" s="48">
        <v>518</v>
      </c>
      <c r="B544" s="199"/>
      <c r="C544" s="199"/>
      <c r="D544" s="19"/>
      <c r="E544" s="19"/>
      <c r="F544" s="19"/>
      <c r="G544" s="17"/>
      <c r="H544" s="17"/>
      <c r="I544" s="11"/>
      <c r="J544" s="11"/>
      <c r="K544" s="150"/>
      <c r="L544" s="95"/>
    </row>
    <row r="545" spans="1:12" s="12" customFormat="1" x14ac:dyDescent="0.3">
      <c r="A545" s="48">
        <v>519</v>
      </c>
      <c r="B545" s="199"/>
      <c r="C545" s="199"/>
      <c r="D545" s="19"/>
      <c r="E545" s="19"/>
      <c r="F545" s="19"/>
      <c r="G545" s="17"/>
      <c r="H545" s="17"/>
      <c r="I545" s="11"/>
      <c r="J545" s="11"/>
      <c r="K545" s="150"/>
      <c r="L545" s="95"/>
    </row>
    <row r="546" spans="1:12" s="12" customFormat="1" x14ac:dyDescent="0.3">
      <c r="A546" s="48">
        <v>520</v>
      </c>
      <c r="B546" s="199"/>
      <c r="C546" s="199"/>
      <c r="D546" s="19"/>
      <c r="E546" s="19"/>
      <c r="F546" s="19"/>
      <c r="G546" s="17"/>
      <c r="H546" s="17"/>
      <c r="I546" s="11"/>
      <c r="J546" s="11"/>
      <c r="K546" s="150"/>
      <c r="L546" s="95"/>
    </row>
    <row r="547" spans="1:12" s="12" customFormat="1" x14ac:dyDescent="0.3">
      <c r="A547" s="48">
        <v>521</v>
      </c>
      <c r="B547" s="199"/>
      <c r="C547" s="199"/>
      <c r="D547" s="19"/>
      <c r="E547" s="19"/>
      <c r="F547" s="19"/>
      <c r="G547" s="17"/>
      <c r="H547" s="17"/>
      <c r="I547" s="11"/>
      <c r="J547" s="11"/>
      <c r="K547" s="150"/>
      <c r="L547" s="95"/>
    </row>
    <row r="548" spans="1:12" s="12" customFormat="1" x14ac:dyDescent="0.3">
      <c r="A548" s="48">
        <v>522</v>
      </c>
      <c r="B548" s="199"/>
      <c r="C548" s="199"/>
      <c r="D548" s="19"/>
      <c r="E548" s="19"/>
      <c r="F548" s="19"/>
      <c r="G548" s="17"/>
      <c r="H548" s="17"/>
      <c r="I548" s="11"/>
      <c r="J548" s="11"/>
      <c r="K548" s="150"/>
      <c r="L548" s="95"/>
    </row>
    <row r="549" spans="1:12" s="12" customFormat="1" x14ac:dyDescent="0.3">
      <c r="A549" s="48">
        <v>523</v>
      </c>
      <c r="B549" s="199"/>
      <c r="C549" s="199"/>
      <c r="D549" s="19"/>
      <c r="E549" s="19"/>
      <c r="F549" s="19"/>
      <c r="G549" s="17"/>
      <c r="H549" s="17"/>
      <c r="I549" s="11"/>
      <c r="J549" s="11"/>
      <c r="K549" s="150"/>
      <c r="L549" s="95"/>
    </row>
    <row r="550" spans="1:12" s="12" customFormat="1" x14ac:dyDescent="0.3">
      <c r="A550" s="48">
        <v>524</v>
      </c>
      <c r="B550" s="199"/>
      <c r="C550" s="199"/>
      <c r="D550" s="19"/>
      <c r="E550" s="19"/>
      <c r="F550" s="19"/>
      <c r="G550" s="17"/>
      <c r="H550" s="17"/>
      <c r="I550" s="11"/>
      <c r="J550" s="11"/>
      <c r="K550" s="150"/>
      <c r="L550" s="95"/>
    </row>
    <row r="551" spans="1:12" s="12" customFormat="1" x14ac:dyDescent="0.3">
      <c r="A551" s="48">
        <v>525</v>
      </c>
      <c r="B551" s="199"/>
      <c r="C551" s="199"/>
      <c r="D551" s="19"/>
      <c r="E551" s="19"/>
      <c r="F551" s="19"/>
      <c r="G551" s="17"/>
      <c r="H551" s="17"/>
      <c r="I551" s="11"/>
      <c r="J551" s="11"/>
      <c r="K551" s="150"/>
      <c r="L551" s="95"/>
    </row>
    <row r="552" spans="1:12" s="12" customFormat="1" x14ac:dyDescent="0.3">
      <c r="A552" s="48">
        <v>526</v>
      </c>
      <c r="B552" s="199"/>
      <c r="C552" s="199"/>
      <c r="D552" s="19"/>
      <c r="E552" s="19"/>
      <c r="F552" s="19"/>
      <c r="G552" s="17"/>
      <c r="H552" s="17"/>
      <c r="I552" s="11"/>
      <c r="J552" s="11"/>
      <c r="K552" s="150"/>
      <c r="L552" s="95"/>
    </row>
    <row r="553" spans="1:12" s="12" customFormat="1" x14ac:dyDescent="0.3">
      <c r="A553" s="48">
        <v>527</v>
      </c>
      <c r="B553" s="199"/>
      <c r="C553" s="199"/>
      <c r="D553" s="19"/>
      <c r="E553" s="19"/>
      <c r="F553" s="19"/>
      <c r="G553" s="17"/>
      <c r="H553" s="17"/>
      <c r="I553" s="11"/>
      <c r="J553" s="11"/>
      <c r="K553" s="150"/>
      <c r="L553" s="95"/>
    </row>
    <row r="554" spans="1:12" s="12" customFormat="1" x14ac:dyDescent="0.3">
      <c r="A554" s="48">
        <v>528</v>
      </c>
      <c r="B554" s="199"/>
      <c r="C554" s="199"/>
      <c r="D554" s="19"/>
      <c r="E554" s="19"/>
      <c r="F554" s="19"/>
      <c r="G554" s="17"/>
      <c r="H554" s="17"/>
      <c r="I554" s="11"/>
      <c r="J554" s="11"/>
      <c r="K554" s="150"/>
      <c r="L554" s="95"/>
    </row>
    <row r="555" spans="1:12" s="12" customFormat="1" x14ac:dyDescent="0.3">
      <c r="A555" s="48">
        <v>529</v>
      </c>
      <c r="B555" s="199"/>
      <c r="C555" s="199"/>
      <c r="D555" s="19"/>
      <c r="E555" s="19"/>
      <c r="F555" s="19"/>
      <c r="G555" s="17"/>
      <c r="H555" s="17"/>
      <c r="I555" s="11"/>
      <c r="J555" s="11"/>
      <c r="K555" s="150"/>
      <c r="L555" s="95"/>
    </row>
    <row r="556" spans="1:12" s="12" customFormat="1" x14ac:dyDescent="0.3">
      <c r="A556" s="48">
        <v>530</v>
      </c>
      <c r="B556" s="199"/>
      <c r="C556" s="199"/>
      <c r="D556" s="19"/>
      <c r="E556" s="19"/>
      <c r="F556" s="19"/>
      <c r="G556" s="17"/>
      <c r="H556" s="17"/>
      <c r="I556" s="11"/>
      <c r="J556" s="11"/>
      <c r="K556" s="150"/>
      <c r="L556" s="95"/>
    </row>
    <row r="557" spans="1:12" s="12" customFormat="1" x14ac:dyDescent="0.3">
      <c r="A557" s="48">
        <v>531</v>
      </c>
      <c r="B557" s="199"/>
      <c r="C557" s="199"/>
      <c r="D557" s="19"/>
      <c r="E557" s="19"/>
      <c r="F557" s="19"/>
      <c r="G557" s="17"/>
      <c r="H557" s="17"/>
      <c r="I557" s="11"/>
      <c r="J557" s="11"/>
      <c r="K557" s="150"/>
      <c r="L557" s="95"/>
    </row>
    <row r="558" spans="1:12" s="12" customFormat="1" x14ac:dyDescent="0.3">
      <c r="A558" s="48">
        <v>532</v>
      </c>
      <c r="B558" s="199"/>
      <c r="C558" s="199"/>
      <c r="D558" s="19"/>
      <c r="E558" s="19"/>
      <c r="F558" s="19"/>
      <c r="G558" s="17"/>
      <c r="H558" s="17"/>
      <c r="I558" s="11"/>
      <c r="J558" s="11"/>
      <c r="K558" s="150"/>
      <c r="L558" s="95"/>
    </row>
    <row r="559" spans="1:12" s="12" customFormat="1" x14ac:dyDescent="0.3">
      <c r="A559" s="48">
        <v>533</v>
      </c>
      <c r="B559" s="199"/>
      <c r="C559" s="199"/>
      <c r="D559" s="19"/>
      <c r="E559" s="19"/>
      <c r="F559" s="19"/>
      <c r="G559" s="17"/>
      <c r="H559" s="17"/>
      <c r="I559" s="11"/>
      <c r="J559" s="11"/>
      <c r="K559" s="150"/>
      <c r="L559" s="95"/>
    </row>
    <row r="560" spans="1:12" s="12" customFormat="1" x14ac:dyDescent="0.3">
      <c r="A560" s="48">
        <v>534</v>
      </c>
      <c r="B560" s="199"/>
      <c r="C560" s="199"/>
      <c r="D560" s="19"/>
      <c r="E560" s="19"/>
      <c r="F560" s="19"/>
      <c r="G560" s="17"/>
      <c r="H560" s="17"/>
      <c r="I560" s="11"/>
      <c r="J560" s="11"/>
      <c r="K560" s="150"/>
      <c r="L560" s="95"/>
    </row>
    <row r="561" spans="1:12" s="12" customFormat="1" x14ac:dyDescent="0.3">
      <c r="A561" s="48">
        <v>535</v>
      </c>
      <c r="B561" s="199"/>
      <c r="C561" s="199"/>
      <c r="D561" s="19"/>
      <c r="E561" s="19"/>
      <c r="F561" s="19"/>
      <c r="G561" s="17"/>
      <c r="H561" s="17"/>
      <c r="I561" s="11"/>
      <c r="J561" s="11"/>
      <c r="K561" s="150"/>
      <c r="L561" s="95"/>
    </row>
    <row r="562" spans="1:12" s="12" customFormat="1" x14ac:dyDescent="0.3">
      <c r="A562" s="48">
        <v>536</v>
      </c>
      <c r="B562" s="199"/>
      <c r="C562" s="199"/>
      <c r="D562" s="19"/>
      <c r="E562" s="19"/>
      <c r="F562" s="19"/>
      <c r="G562" s="17"/>
      <c r="H562" s="17"/>
      <c r="I562" s="11"/>
      <c r="J562" s="11"/>
      <c r="K562" s="150"/>
      <c r="L562" s="95"/>
    </row>
    <row r="563" spans="1:12" s="12" customFormat="1" x14ac:dyDescent="0.3">
      <c r="A563" s="48">
        <v>537</v>
      </c>
      <c r="B563" s="199"/>
      <c r="C563" s="199"/>
      <c r="D563" s="19"/>
      <c r="E563" s="19"/>
      <c r="F563" s="19"/>
      <c r="G563" s="17"/>
      <c r="H563" s="17"/>
      <c r="I563" s="11"/>
      <c r="J563" s="11"/>
      <c r="K563" s="150"/>
      <c r="L563" s="95"/>
    </row>
    <row r="564" spans="1:12" s="12" customFormat="1" x14ac:dyDescent="0.3">
      <c r="A564" s="48">
        <v>538</v>
      </c>
      <c r="B564" s="199"/>
      <c r="C564" s="199"/>
      <c r="D564" s="19"/>
      <c r="E564" s="19"/>
      <c r="F564" s="19"/>
      <c r="G564" s="17"/>
      <c r="H564" s="17"/>
      <c r="I564" s="11"/>
      <c r="J564" s="11"/>
      <c r="K564" s="150"/>
      <c r="L564" s="95"/>
    </row>
    <row r="565" spans="1:12" s="12" customFormat="1" x14ac:dyDescent="0.3">
      <c r="A565" s="48">
        <v>539</v>
      </c>
      <c r="B565" s="199"/>
      <c r="C565" s="199"/>
      <c r="D565" s="19"/>
      <c r="E565" s="19"/>
      <c r="F565" s="19"/>
      <c r="G565" s="17"/>
      <c r="H565" s="17"/>
      <c r="I565" s="11"/>
      <c r="J565" s="11"/>
      <c r="K565" s="150"/>
      <c r="L565" s="95"/>
    </row>
    <row r="566" spans="1:12" s="12" customFormat="1" x14ac:dyDescent="0.3">
      <c r="A566" s="48">
        <v>540</v>
      </c>
      <c r="B566" s="199"/>
      <c r="C566" s="199"/>
      <c r="D566" s="19"/>
      <c r="E566" s="19"/>
      <c r="F566" s="19"/>
      <c r="G566" s="17"/>
      <c r="H566" s="17"/>
      <c r="I566" s="11"/>
      <c r="J566" s="11"/>
      <c r="K566" s="150"/>
      <c r="L566" s="95"/>
    </row>
    <row r="567" spans="1:12" s="12" customFormat="1" x14ac:dyDescent="0.3">
      <c r="A567" s="48">
        <v>541</v>
      </c>
      <c r="B567" s="199"/>
      <c r="C567" s="199"/>
      <c r="D567" s="19"/>
      <c r="E567" s="19"/>
      <c r="F567" s="19"/>
      <c r="G567" s="17"/>
      <c r="H567" s="17"/>
      <c r="I567" s="11"/>
      <c r="J567" s="11"/>
      <c r="K567" s="150"/>
      <c r="L567" s="95"/>
    </row>
    <row r="568" spans="1:12" s="12" customFormat="1" x14ac:dyDescent="0.3">
      <c r="A568" s="48">
        <v>542</v>
      </c>
      <c r="B568" s="199"/>
      <c r="C568" s="199"/>
      <c r="D568" s="19"/>
      <c r="E568" s="19"/>
      <c r="F568" s="19"/>
      <c r="G568" s="17"/>
      <c r="H568" s="17"/>
      <c r="I568" s="11"/>
      <c r="J568" s="11"/>
      <c r="K568" s="150"/>
      <c r="L568" s="95"/>
    </row>
    <row r="569" spans="1:12" s="12" customFormat="1" x14ac:dyDescent="0.3">
      <c r="A569" s="48">
        <v>543</v>
      </c>
      <c r="B569" s="199"/>
      <c r="C569" s="199"/>
      <c r="D569" s="19"/>
      <c r="E569" s="19"/>
      <c r="F569" s="19"/>
      <c r="G569" s="17"/>
      <c r="H569" s="17"/>
      <c r="I569" s="11"/>
      <c r="J569" s="11"/>
      <c r="K569" s="150"/>
      <c r="L569" s="95"/>
    </row>
    <row r="570" spans="1:12" s="12" customFormat="1" x14ac:dyDescent="0.3">
      <c r="A570" s="48">
        <v>544</v>
      </c>
      <c r="B570" s="199"/>
      <c r="C570" s="199"/>
      <c r="D570" s="19"/>
      <c r="E570" s="19"/>
      <c r="F570" s="19"/>
      <c r="G570" s="17"/>
      <c r="H570" s="17"/>
      <c r="I570" s="11"/>
      <c r="J570" s="11"/>
      <c r="K570" s="150"/>
      <c r="L570" s="95"/>
    </row>
    <row r="571" spans="1:12" s="12" customFormat="1" x14ac:dyDescent="0.3">
      <c r="A571" s="48">
        <v>545</v>
      </c>
      <c r="B571" s="199"/>
      <c r="C571" s="199"/>
      <c r="D571" s="19"/>
      <c r="E571" s="19"/>
      <c r="F571" s="19"/>
      <c r="G571" s="17"/>
      <c r="H571" s="17"/>
      <c r="I571" s="11"/>
      <c r="J571" s="11"/>
      <c r="K571" s="150"/>
      <c r="L571" s="95"/>
    </row>
    <row r="572" spans="1:12" s="12" customFormat="1" x14ac:dyDescent="0.3">
      <c r="A572" s="48">
        <v>546</v>
      </c>
      <c r="B572" s="199"/>
      <c r="C572" s="199"/>
      <c r="D572" s="19"/>
      <c r="E572" s="19"/>
      <c r="F572" s="19"/>
      <c r="G572" s="17"/>
      <c r="H572" s="17"/>
      <c r="I572" s="11"/>
      <c r="J572" s="11"/>
      <c r="K572" s="150"/>
      <c r="L572" s="95"/>
    </row>
    <row r="573" spans="1:12" s="12" customFormat="1" x14ac:dyDescent="0.3">
      <c r="A573" s="48">
        <v>547</v>
      </c>
      <c r="B573" s="199"/>
      <c r="C573" s="199"/>
      <c r="D573" s="19"/>
      <c r="E573" s="19"/>
      <c r="F573" s="19"/>
      <c r="G573" s="17"/>
      <c r="H573" s="17"/>
      <c r="I573" s="11"/>
      <c r="J573" s="11"/>
      <c r="K573" s="150"/>
      <c r="L573" s="95"/>
    </row>
    <row r="574" spans="1:12" s="12" customFormat="1" x14ac:dyDescent="0.3">
      <c r="A574" s="48">
        <v>548</v>
      </c>
      <c r="B574" s="199"/>
      <c r="C574" s="199"/>
      <c r="D574" s="19"/>
      <c r="E574" s="19"/>
      <c r="F574" s="19"/>
      <c r="G574" s="17"/>
      <c r="H574" s="17"/>
      <c r="I574" s="11"/>
      <c r="J574" s="11"/>
      <c r="K574" s="150"/>
      <c r="L574" s="95"/>
    </row>
    <row r="575" spans="1:12" s="12" customFormat="1" x14ac:dyDescent="0.3">
      <c r="A575" s="48">
        <v>549</v>
      </c>
      <c r="B575" s="199"/>
      <c r="C575" s="199"/>
      <c r="D575" s="19"/>
      <c r="E575" s="19"/>
      <c r="F575" s="19"/>
      <c r="G575" s="17"/>
      <c r="H575" s="17"/>
      <c r="I575" s="11"/>
      <c r="J575" s="11"/>
      <c r="K575" s="150"/>
      <c r="L575" s="95"/>
    </row>
    <row r="576" spans="1:12" s="12" customFormat="1" x14ac:dyDescent="0.3">
      <c r="A576" s="48">
        <v>550</v>
      </c>
      <c r="B576" s="199"/>
      <c r="C576" s="199"/>
      <c r="D576" s="19"/>
      <c r="E576" s="19"/>
      <c r="F576" s="19"/>
      <c r="G576" s="17"/>
      <c r="H576" s="17"/>
      <c r="I576" s="11"/>
      <c r="J576" s="11"/>
      <c r="K576" s="150"/>
      <c r="L576" s="95"/>
    </row>
    <row r="577" spans="1:12" s="12" customFormat="1" x14ac:dyDescent="0.3">
      <c r="A577" s="48">
        <v>551</v>
      </c>
      <c r="B577" s="199"/>
      <c r="C577" s="199"/>
      <c r="D577" s="19"/>
      <c r="E577" s="19"/>
      <c r="F577" s="19"/>
      <c r="G577" s="17"/>
      <c r="H577" s="17"/>
      <c r="I577" s="11"/>
      <c r="J577" s="11"/>
      <c r="K577" s="150"/>
      <c r="L577" s="95"/>
    </row>
    <row r="578" spans="1:12" s="12" customFormat="1" x14ac:dyDescent="0.3">
      <c r="A578" s="48">
        <v>552</v>
      </c>
      <c r="B578" s="199"/>
      <c r="C578" s="199"/>
      <c r="D578" s="19"/>
      <c r="E578" s="19"/>
      <c r="F578" s="19"/>
      <c r="G578" s="17"/>
      <c r="H578" s="17"/>
      <c r="I578" s="11"/>
      <c r="J578" s="11"/>
      <c r="K578" s="150"/>
      <c r="L578" s="95"/>
    </row>
    <row r="579" spans="1:12" s="12" customFormat="1" x14ac:dyDescent="0.3">
      <c r="A579" s="48">
        <v>553</v>
      </c>
      <c r="B579" s="199"/>
      <c r="C579" s="199"/>
      <c r="D579" s="19"/>
      <c r="E579" s="19"/>
      <c r="F579" s="19"/>
      <c r="G579" s="17"/>
      <c r="H579" s="17"/>
      <c r="I579" s="11"/>
      <c r="J579" s="11"/>
      <c r="K579" s="150"/>
      <c r="L579" s="95"/>
    </row>
    <row r="580" spans="1:12" s="12" customFormat="1" x14ac:dyDescent="0.3">
      <c r="A580" s="48">
        <v>554</v>
      </c>
      <c r="B580" s="199"/>
      <c r="C580" s="199"/>
      <c r="D580" s="19"/>
      <c r="E580" s="19"/>
      <c r="F580" s="19"/>
      <c r="G580" s="17"/>
      <c r="H580" s="17"/>
      <c r="I580" s="11"/>
      <c r="J580" s="11"/>
      <c r="K580" s="150"/>
      <c r="L580" s="95"/>
    </row>
    <row r="581" spans="1:12" s="12" customFormat="1" x14ac:dyDescent="0.3">
      <c r="A581" s="48">
        <v>555</v>
      </c>
      <c r="B581" s="199"/>
      <c r="C581" s="199"/>
      <c r="D581" s="19"/>
      <c r="E581" s="19"/>
      <c r="F581" s="19"/>
      <c r="G581" s="17"/>
      <c r="H581" s="17"/>
      <c r="I581" s="11"/>
      <c r="J581" s="11"/>
      <c r="K581" s="150"/>
      <c r="L581" s="95"/>
    </row>
    <row r="582" spans="1:12" s="12" customFormat="1" x14ac:dyDescent="0.3">
      <c r="A582" s="48">
        <v>556</v>
      </c>
      <c r="B582" s="199"/>
      <c r="C582" s="199"/>
      <c r="D582" s="19"/>
      <c r="E582" s="19"/>
      <c r="F582" s="19"/>
      <c r="G582" s="17"/>
      <c r="H582" s="17"/>
      <c r="I582" s="11"/>
      <c r="J582" s="11"/>
      <c r="K582" s="150"/>
      <c r="L582" s="95"/>
    </row>
    <row r="583" spans="1:12" s="12" customFormat="1" x14ac:dyDescent="0.3">
      <c r="A583" s="48">
        <v>557</v>
      </c>
      <c r="B583" s="199"/>
      <c r="C583" s="199"/>
      <c r="D583" s="19"/>
      <c r="E583" s="19"/>
      <c r="F583" s="19"/>
      <c r="G583" s="17"/>
      <c r="H583" s="17"/>
      <c r="I583" s="11"/>
      <c r="J583" s="11"/>
      <c r="K583" s="150"/>
      <c r="L583" s="95"/>
    </row>
    <row r="584" spans="1:12" s="12" customFormat="1" x14ac:dyDescent="0.3">
      <c r="A584" s="48">
        <v>558</v>
      </c>
      <c r="B584" s="199"/>
      <c r="C584" s="199"/>
      <c r="D584" s="19"/>
      <c r="E584" s="19"/>
      <c r="F584" s="19"/>
      <c r="G584" s="17"/>
      <c r="H584" s="17"/>
      <c r="I584" s="11"/>
      <c r="J584" s="11"/>
      <c r="K584" s="150"/>
      <c r="L584" s="95"/>
    </row>
    <row r="585" spans="1:12" s="12" customFormat="1" x14ac:dyDescent="0.3">
      <c r="A585" s="48">
        <v>559</v>
      </c>
      <c r="B585" s="199"/>
      <c r="C585" s="199"/>
      <c r="D585" s="19"/>
      <c r="E585" s="19"/>
      <c r="F585" s="19"/>
      <c r="G585" s="17"/>
      <c r="H585" s="17"/>
      <c r="I585" s="11"/>
      <c r="J585" s="11"/>
      <c r="K585" s="150"/>
      <c r="L585" s="95"/>
    </row>
    <row r="586" spans="1:12" s="12" customFormat="1" x14ac:dyDescent="0.3">
      <c r="A586" s="48">
        <v>560</v>
      </c>
      <c r="B586" s="199"/>
      <c r="C586" s="199"/>
      <c r="D586" s="19"/>
      <c r="E586" s="19"/>
      <c r="F586" s="19"/>
      <c r="G586" s="17"/>
      <c r="H586" s="17"/>
      <c r="I586" s="11"/>
      <c r="J586" s="11"/>
      <c r="K586" s="150"/>
      <c r="L586" s="95"/>
    </row>
    <row r="587" spans="1:12" s="12" customFormat="1" x14ac:dyDescent="0.3">
      <c r="A587" s="48">
        <v>561</v>
      </c>
      <c r="B587" s="199"/>
      <c r="C587" s="199"/>
      <c r="D587" s="19"/>
      <c r="E587" s="19"/>
      <c r="F587" s="19"/>
      <c r="G587" s="17"/>
      <c r="H587" s="17"/>
      <c r="I587" s="11"/>
      <c r="J587" s="11"/>
      <c r="K587" s="150"/>
      <c r="L587" s="95"/>
    </row>
    <row r="588" spans="1:12" s="12" customFormat="1" x14ac:dyDescent="0.3">
      <c r="A588" s="48">
        <v>562</v>
      </c>
      <c r="B588" s="199"/>
      <c r="C588" s="199"/>
      <c r="D588" s="19"/>
      <c r="E588" s="19"/>
      <c r="F588" s="19"/>
      <c r="G588" s="17"/>
      <c r="H588" s="17"/>
      <c r="I588" s="11"/>
      <c r="J588" s="11"/>
      <c r="K588" s="150"/>
      <c r="L588" s="95"/>
    </row>
    <row r="589" spans="1:12" s="12" customFormat="1" x14ac:dyDescent="0.3">
      <c r="A589" s="48">
        <v>563</v>
      </c>
      <c r="B589" s="199"/>
      <c r="C589" s="199"/>
      <c r="D589" s="19"/>
      <c r="E589" s="19"/>
      <c r="F589" s="19"/>
      <c r="G589" s="17"/>
      <c r="H589" s="17"/>
      <c r="I589" s="11"/>
      <c r="J589" s="11"/>
      <c r="K589" s="150"/>
      <c r="L589" s="95"/>
    </row>
    <row r="590" spans="1:12" s="12" customFormat="1" x14ac:dyDescent="0.3">
      <c r="A590" s="48">
        <v>564</v>
      </c>
      <c r="B590" s="199"/>
      <c r="C590" s="199"/>
      <c r="D590" s="19"/>
      <c r="E590" s="19"/>
      <c r="F590" s="19"/>
      <c r="G590" s="17"/>
      <c r="H590" s="17"/>
      <c r="I590" s="11"/>
      <c r="J590" s="11"/>
      <c r="K590" s="150"/>
      <c r="L590" s="95"/>
    </row>
    <row r="591" spans="1:12" s="12" customFormat="1" x14ac:dyDescent="0.3">
      <c r="A591" s="48">
        <v>565</v>
      </c>
      <c r="B591" s="199"/>
      <c r="C591" s="199"/>
      <c r="D591" s="19"/>
      <c r="E591" s="19"/>
      <c r="F591" s="19"/>
      <c r="G591" s="17"/>
      <c r="H591" s="17"/>
      <c r="I591" s="11"/>
      <c r="J591" s="11"/>
      <c r="K591" s="150"/>
      <c r="L591" s="95"/>
    </row>
    <row r="592" spans="1:12" s="12" customFormat="1" x14ac:dyDescent="0.3">
      <c r="A592" s="48">
        <v>566</v>
      </c>
      <c r="B592" s="199"/>
      <c r="C592" s="199"/>
      <c r="D592" s="19"/>
      <c r="E592" s="19"/>
      <c r="F592" s="19"/>
      <c r="G592" s="17"/>
      <c r="H592" s="17"/>
      <c r="I592" s="11"/>
      <c r="J592" s="11"/>
      <c r="K592" s="150"/>
      <c r="L592" s="95"/>
    </row>
    <row r="593" spans="1:12" s="12" customFormat="1" x14ac:dyDescent="0.3">
      <c r="A593" s="48">
        <v>567</v>
      </c>
      <c r="B593" s="199"/>
      <c r="C593" s="199"/>
      <c r="D593" s="19"/>
      <c r="E593" s="19"/>
      <c r="F593" s="19"/>
      <c r="G593" s="17"/>
      <c r="H593" s="17"/>
      <c r="I593" s="11"/>
      <c r="J593" s="11"/>
      <c r="K593" s="150"/>
      <c r="L593" s="95"/>
    </row>
    <row r="594" spans="1:12" s="12" customFormat="1" x14ac:dyDescent="0.3">
      <c r="A594" s="48">
        <v>568</v>
      </c>
      <c r="B594" s="199"/>
      <c r="C594" s="199"/>
      <c r="D594" s="19"/>
      <c r="E594" s="19"/>
      <c r="F594" s="19"/>
      <c r="G594" s="17"/>
      <c r="H594" s="17"/>
      <c r="I594" s="11"/>
      <c r="J594" s="11"/>
      <c r="K594" s="150"/>
      <c r="L594" s="95"/>
    </row>
    <row r="595" spans="1:12" s="12" customFormat="1" x14ac:dyDescent="0.3">
      <c r="A595" s="48">
        <v>569</v>
      </c>
      <c r="B595" s="199"/>
      <c r="C595" s="199"/>
      <c r="D595" s="19"/>
      <c r="E595" s="19"/>
      <c r="F595" s="19"/>
      <c r="G595" s="17"/>
      <c r="H595" s="17"/>
      <c r="I595" s="11"/>
      <c r="J595" s="11"/>
      <c r="K595" s="150"/>
      <c r="L595" s="95"/>
    </row>
    <row r="596" spans="1:12" s="12" customFormat="1" x14ac:dyDescent="0.3">
      <c r="A596" s="48">
        <v>570</v>
      </c>
      <c r="B596" s="199"/>
      <c r="C596" s="199"/>
      <c r="D596" s="19"/>
      <c r="E596" s="19"/>
      <c r="F596" s="19"/>
      <c r="G596" s="17"/>
      <c r="H596" s="17"/>
      <c r="I596" s="11"/>
      <c r="J596" s="11"/>
      <c r="K596" s="150"/>
      <c r="L596" s="95"/>
    </row>
    <row r="597" spans="1:12" s="12" customFormat="1" x14ac:dyDescent="0.3">
      <c r="A597" s="48">
        <v>571</v>
      </c>
      <c r="B597" s="199"/>
      <c r="C597" s="199"/>
      <c r="D597" s="19"/>
      <c r="E597" s="19"/>
      <c r="F597" s="19"/>
      <c r="G597" s="17"/>
      <c r="H597" s="17"/>
      <c r="I597" s="11"/>
      <c r="J597" s="11"/>
      <c r="K597" s="150"/>
      <c r="L597" s="95"/>
    </row>
    <row r="598" spans="1:12" s="12" customFormat="1" x14ac:dyDescent="0.3">
      <c r="A598" s="48">
        <v>572</v>
      </c>
      <c r="B598" s="199"/>
      <c r="C598" s="199"/>
      <c r="D598" s="19"/>
      <c r="E598" s="19"/>
      <c r="F598" s="19"/>
      <c r="G598" s="17"/>
      <c r="H598" s="17"/>
      <c r="I598" s="11"/>
      <c r="J598" s="11"/>
      <c r="K598" s="150"/>
      <c r="L598" s="95"/>
    </row>
    <row r="599" spans="1:12" s="12" customFormat="1" x14ac:dyDescent="0.3">
      <c r="A599" s="48">
        <v>573</v>
      </c>
      <c r="B599" s="199"/>
      <c r="C599" s="199"/>
      <c r="D599" s="19"/>
      <c r="E599" s="19"/>
      <c r="F599" s="19"/>
      <c r="G599" s="17"/>
      <c r="H599" s="17"/>
      <c r="I599" s="11"/>
      <c r="J599" s="11"/>
      <c r="K599" s="150"/>
      <c r="L599" s="95"/>
    </row>
    <row r="600" spans="1:12" s="12" customFormat="1" x14ac:dyDescent="0.3">
      <c r="A600" s="48">
        <v>574</v>
      </c>
      <c r="B600" s="199"/>
      <c r="C600" s="199"/>
      <c r="D600" s="19"/>
      <c r="E600" s="19"/>
      <c r="F600" s="19"/>
      <c r="G600" s="17"/>
      <c r="H600" s="17"/>
      <c r="I600" s="11"/>
      <c r="J600" s="11"/>
      <c r="K600" s="150"/>
      <c r="L600" s="95"/>
    </row>
    <row r="601" spans="1:12" s="12" customFormat="1" x14ac:dyDescent="0.3">
      <c r="A601" s="48">
        <v>575</v>
      </c>
      <c r="B601" s="199"/>
      <c r="C601" s="199"/>
      <c r="D601" s="19"/>
      <c r="E601" s="19"/>
      <c r="F601" s="19"/>
      <c r="G601" s="17"/>
      <c r="H601" s="17"/>
      <c r="I601" s="11"/>
      <c r="J601" s="11"/>
      <c r="K601" s="150"/>
      <c r="L601" s="95"/>
    </row>
    <row r="602" spans="1:12" s="12" customFormat="1" x14ac:dyDescent="0.3">
      <c r="A602" s="48">
        <v>576</v>
      </c>
      <c r="B602" s="199"/>
      <c r="C602" s="199"/>
      <c r="D602" s="19"/>
      <c r="E602" s="19"/>
      <c r="F602" s="19"/>
      <c r="G602" s="17"/>
      <c r="H602" s="17"/>
      <c r="I602" s="11"/>
      <c r="J602" s="11"/>
      <c r="K602" s="150"/>
      <c r="L602" s="95"/>
    </row>
    <row r="603" spans="1:12" s="12" customFormat="1" x14ac:dyDescent="0.3">
      <c r="A603" s="48">
        <v>577</v>
      </c>
      <c r="B603" s="199"/>
      <c r="C603" s="199"/>
      <c r="D603" s="19"/>
      <c r="E603" s="19"/>
      <c r="F603" s="19"/>
      <c r="G603" s="17"/>
      <c r="H603" s="17"/>
      <c r="I603" s="11"/>
      <c r="J603" s="11"/>
      <c r="K603" s="150"/>
      <c r="L603" s="95"/>
    </row>
    <row r="604" spans="1:12" s="12" customFormat="1" x14ac:dyDescent="0.3">
      <c r="A604" s="48">
        <v>578</v>
      </c>
      <c r="B604" s="199"/>
      <c r="C604" s="199"/>
      <c r="D604" s="19"/>
      <c r="E604" s="19"/>
      <c r="F604" s="19"/>
      <c r="G604" s="17"/>
      <c r="H604" s="17"/>
      <c r="I604" s="11"/>
      <c r="J604" s="11"/>
      <c r="K604" s="150"/>
      <c r="L604" s="95"/>
    </row>
    <row r="605" spans="1:12" s="12" customFormat="1" x14ac:dyDescent="0.3">
      <c r="A605" s="48">
        <v>579</v>
      </c>
      <c r="B605" s="199"/>
      <c r="C605" s="199"/>
      <c r="D605" s="19"/>
      <c r="E605" s="19"/>
      <c r="F605" s="19"/>
      <c r="G605" s="17"/>
      <c r="H605" s="17"/>
      <c r="I605" s="11"/>
      <c r="J605" s="11"/>
      <c r="K605" s="150"/>
      <c r="L605" s="95"/>
    </row>
    <row r="606" spans="1:12" s="12" customFormat="1" x14ac:dyDescent="0.3">
      <c r="A606" s="48">
        <v>580</v>
      </c>
      <c r="B606" s="199"/>
      <c r="C606" s="199"/>
      <c r="D606" s="19"/>
      <c r="E606" s="19"/>
      <c r="F606" s="19"/>
      <c r="G606" s="17"/>
      <c r="H606" s="17"/>
      <c r="I606" s="11"/>
      <c r="J606" s="11"/>
      <c r="K606" s="150"/>
      <c r="L606" s="95"/>
    </row>
    <row r="607" spans="1:12" s="12" customFormat="1" x14ac:dyDescent="0.3">
      <c r="A607" s="48">
        <v>581</v>
      </c>
      <c r="B607" s="199"/>
      <c r="C607" s="199"/>
      <c r="D607" s="19"/>
      <c r="E607" s="19"/>
      <c r="F607" s="19"/>
      <c r="G607" s="17"/>
      <c r="H607" s="17"/>
      <c r="I607" s="11"/>
      <c r="J607" s="11"/>
      <c r="K607" s="150"/>
      <c r="L607" s="95"/>
    </row>
    <row r="608" spans="1:12" s="12" customFormat="1" x14ac:dyDescent="0.3">
      <c r="A608" s="48">
        <v>582</v>
      </c>
      <c r="B608" s="199"/>
      <c r="C608" s="199"/>
      <c r="D608" s="19"/>
      <c r="E608" s="19"/>
      <c r="F608" s="19"/>
      <c r="G608" s="17"/>
      <c r="H608" s="17"/>
      <c r="I608" s="11"/>
      <c r="J608" s="11"/>
      <c r="K608" s="150"/>
      <c r="L608" s="95"/>
    </row>
    <row r="609" spans="1:12" s="12" customFormat="1" x14ac:dyDescent="0.3">
      <c r="A609" s="48">
        <v>583</v>
      </c>
      <c r="B609" s="199"/>
      <c r="C609" s="199"/>
      <c r="D609" s="19"/>
      <c r="E609" s="19"/>
      <c r="F609" s="19"/>
      <c r="G609" s="17"/>
      <c r="H609" s="17"/>
      <c r="I609" s="11"/>
      <c r="J609" s="11"/>
      <c r="K609" s="150"/>
      <c r="L609" s="95"/>
    </row>
    <row r="610" spans="1:12" s="12" customFormat="1" x14ac:dyDescent="0.3">
      <c r="A610" s="48">
        <v>584</v>
      </c>
      <c r="B610" s="199"/>
      <c r="C610" s="199"/>
      <c r="D610" s="19"/>
      <c r="E610" s="19"/>
      <c r="F610" s="19"/>
      <c r="G610" s="17"/>
      <c r="H610" s="17"/>
      <c r="I610" s="11"/>
      <c r="J610" s="11"/>
      <c r="K610" s="150"/>
      <c r="L610" s="95"/>
    </row>
    <row r="611" spans="1:12" s="12" customFormat="1" x14ac:dyDescent="0.3">
      <c r="A611" s="48">
        <v>585</v>
      </c>
      <c r="B611" s="199"/>
      <c r="C611" s="199"/>
      <c r="D611" s="19"/>
      <c r="E611" s="19"/>
      <c r="F611" s="19"/>
      <c r="G611" s="17"/>
      <c r="H611" s="17"/>
      <c r="I611" s="11"/>
      <c r="J611" s="11"/>
      <c r="K611" s="150"/>
      <c r="L611" s="95"/>
    </row>
    <row r="612" spans="1:12" s="12" customFormat="1" x14ac:dyDescent="0.3">
      <c r="A612" s="48">
        <v>586</v>
      </c>
      <c r="B612" s="199"/>
      <c r="C612" s="199"/>
      <c r="D612" s="19"/>
      <c r="E612" s="19"/>
      <c r="F612" s="19"/>
      <c r="G612" s="17"/>
      <c r="H612" s="17"/>
      <c r="I612" s="11"/>
      <c r="J612" s="11"/>
      <c r="K612" s="150"/>
      <c r="L612" s="95"/>
    </row>
    <row r="613" spans="1:12" s="12" customFormat="1" x14ac:dyDescent="0.3">
      <c r="A613" s="48">
        <v>587</v>
      </c>
      <c r="B613" s="199"/>
      <c r="C613" s="199"/>
      <c r="D613" s="19"/>
      <c r="E613" s="19"/>
      <c r="F613" s="19"/>
      <c r="G613" s="17"/>
      <c r="H613" s="17"/>
      <c r="I613" s="11"/>
      <c r="J613" s="11"/>
      <c r="K613" s="150"/>
      <c r="L613" s="95"/>
    </row>
    <row r="614" spans="1:12" s="12" customFormat="1" x14ac:dyDescent="0.3">
      <c r="A614" s="48">
        <v>588</v>
      </c>
      <c r="B614" s="199"/>
      <c r="C614" s="199"/>
      <c r="D614" s="19"/>
      <c r="E614" s="19"/>
      <c r="F614" s="19"/>
      <c r="G614" s="17"/>
      <c r="H614" s="17"/>
      <c r="I614" s="11"/>
      <c r="J614" s="11"/>
      <c r="K614" s="150"/>
      <c r="L614" s="95"/>
    </row>
    <row r="615" spans="1:12" s="12" customFormat="1" x14ac:dyDescent="0.3">
      <c r="A615" s="48">
        <v>589</v>
      </c>
      <c r="B615" s="199"/>
      <c r="C615" s="199"/>
      <c r="D615" s="19"/>
      <c r="E615" s="19"/>
      <c r="F615" s="19"/>
      <c r="G615" s="17"/>
      <c r="H615" s="17"/>
      <c r="I615" s="11"/>
      <c r="J615" s="11"/>
      <c r="K615" s="150"/>
      <c r="L615" s="95"/>
    </row>
    <row r="616" spans="1:12" s="12" customFormat="1" x14ac:dyDescent="0.3">
      <c r="A616" s="48">
        <v>590</v>
      </c>
      <c r="B616" s="199"/>
      <c r="C616" s="199"/>
      <c r="D616" s="19"/>
      <c r="E616" s="19"/>
      <c r="F616" s="19"/>
      <c r="G616" s="17"/>
      <c r="H616" s="17"/>
      <c r="I616" s="11"/>
      <c r="J616" s="11"/>
      <c r="K616" s="150"/>
      <c r="L616" s="95"/>
    </row>
    <row r="617" spans="1:12" s="12" customFormat="1" x14ac:dyDescent="0.3">
      <c r="A617" s="48">
        <v>591</v>
      </c>
      <c r="B617" s="199"/>
      <c r="C617" s="199"/>
      <c r="D617" s="19"/>
      <c r="E617" s="19"/>
      <c r="F617" s="19"/>
      <c r="G617" s="17"/>
      <c r="H617" s="17"/>
      <c r="I617" s="11"/>
      <c r="J617" s="11"/>
      <c r="K617" s="150"/>
      <c r="L617" s="95"/>
    </row>
    <row r="618" spans="1:12" s="12" customFormat="1" x14ac:dyDescent="0.3">
      <c r="A618" s="48">
        <v>592</v>
      </c>
      <c r="B618" s="199"/>
      <c r="C618" s="199"/>
      <c r="D618" s="19"/>
      <c r="E618" s="19"/>
      <c r="F618" s="19"/>
      <c r="G618" s="17"/>
      <c r="H618" s="17"/>
      <c r="I618" s="11"/>
      <c r="J618" s="11"/>
      <c r="K618" s="150"/>
      <c r="L618" s="95"/>
    </row>
    <row r="619" spans="1:12" s="12" customFormat="1" x14ac:dyDescent="0.3">
      <c r="A619" s="48">
        <v>593</v>
      </c>
      <c r="B619" s="199"/>
      <c r="C619" s="199"/>
      <c r="D619" s="19"/>
      <c r="E619" s="19"/>
      <c r="F619" s="19"/>
      <c r="G619" s="17"/>
      <c r="H619" s="17"/>
      <c r="I619" s="11"/>
      <c r="J619" s="11"/>
      <c r="K619" s="150"/>
      <c r="L619" s="95"/>
    </row>
    <row r="620" spans="1:12" s="12" customFormat="1" x14ac:dyDescent="0.3">
      <c r="A620" s="48">
        <v>594</v>
      </c>
      <c r="B620" s="199"/>
      <c r="C620" s="199"/>
      <c r="D620" s="19"/>
      <c r="E620" s="19"/>
      <c r="F620" s="19"/>
      <c r="G620" s="17"/>
      <c r="H620" s="17"/>
      <c r="I620" s="11"/>
      <c r="J620" s="11"/>
      <c r="K620" s="150"/>
      <c r="L620" s="95"/>
    </row>
    <row r="621" spans="1:12" s="12" customFormat="1" x14ac:dyDescent="0.3">
      <c r="A621" s="48">
        <v>595</v>
      </c>
      <c r="B621" s="199"/>
      <c r="C621" s="199"/>
      <c r="D621" s="19"/>
      <c r="E621" s="19"/>
      <c r="F621" s="19"/>
      <c r="G621" s="17"/>
      <c r="H621" s="17"/>
      <c r="I621" s="11"/>
      <c r="J621" s="11"/>
      <c r="K621" s="150"/>
      <c r="L621" s="95"/>
    </row>
    <row r="622" spans="1:12" s="12" customFormat="1" x14ac:dyDescent="0.3">
      <c r="A622" s="48">
        <v>596</v>
      </c>
      <c r="B622" s="199"/>
      <c r="C622" s="199"/>
      <c r="D622" s="19"/>
      <c r="E622" s="19"/>
      <c r="F622" s="19"/>
      <c r="G622" s="17"/>
      <c r="H622" s="17"/>
      <c r="I622" s="11"/>
      <c r="J622" s="11"/>
      <c r="K622" s="150"/>
      <c r="L622" s="95"/>
    </row>
    <row r="623" spans="1:12" s="12" customFormat="1" x14ac:dyDescent="0.3">
      <c r="A623" s="48">
        <v>597</v>
      </c>
      <c r="B623" s="199"/>
      <c r="C623" s="199"/>
      <c r="D623" s="19"/>
      <c r="E623" s="19"/>
      <c r="F623" s="19"/>
      <c r="G623" s="17"/>
      <c r="H623" s="17"/>
      <c r="I623" s="11"/>
      <c r="J623" s="11"/>
      <c r="K623" s="150"/>
      <c r="L623" s="95"/>
    </row>
    <row r="624" spans="1:12" s="12" customFormat="1" x14ac:dyDescent="0.3">
      <c r="A624" s="48">
        <v>598</v>
      </c>
      <c r="B624" s="199"/>
      <c r="C624" s="199"/>
      <c r="D624" s="19"/>
      <c r="E624" s="19"/>
      <c r="F624" s="19"/>
      <c r="G624" s="17"/>
      <c r="H624" s="17"/>
      <c r="I624" s="11"/>
      <c r="J624" s="11"/>
      <c r="K624" s="150"/>
      <c r="L624" s="95"/>
    </row>
    <row r="625" spans="1:12" s="12" customFormat="1" x14ac:dyDescent="0.3">
      <c r="A625" s="48">
        <v>599</v>
      </c>
      <c r="B625" s="199"/>
      <c r="C625" s="199"/>
      <c r="D625" s="19"/>
      <c r="E625" s="19"/>
      <c r="F625" s="19"/>
      <c r="G625" s="17"/>
      <c r="H625" s="17"/>
      <c r="I625" s="11"/>
      <c r="J625" s="11"/>
      <c r="K625" s="150"/>
      <c r="L625" s="95"/>
    </row>
    <row r="626" spans="1:12" s="12" customFormat="1" x14ac:dyDescent="0.3">
      <c r="A626" s="48">
        <v>600</v>
      </c>
      <c r="B626" s="199"/>
      <c r="C626" s="199"/>
      <c r="D626" s="19"/>
      <c r="E626" s="19"/>
      <c r="F626" s="19"/>
      <c r="G626" s="17"/>
      <c r="H626" s="17"/>
      <c r="I626" s="11"/>
      <c r="J626" s="11"/>
      <c r="K626" s="150"/>
      <c r="L626" s="95"/>
    </row>
    <row r="627" spans="1:12" s="12" customFormat="1" x14ac:dyDescent="0.3">
      <c r="A627" s="48">
        <v>601</v>
      </c>
      <c r="B627" s="199"/>
      <c r="C627" s="199"/>
      <c r="D627" s="19"/>
      <c r="E627" s="19"/>
      <c r="F627" s="19"/>
      <c r="G627" s="17"/>
      <c r="H627" s="17"/>
      <c r="I627" s="11"/>
      <c r="J627" s="11"/>
      <c r="K627" s="150"/>
      <c r="L627" s="95"/>
    </row>
    <row r="628" spans="1:12" s="12" customFormat="1" x14ac:dyDescent="0.3">
      <c r="A628" s="48">
        <v>602</v>
      </c>
      <c r="B628" s="199"/>
      <c r="C628" s="199"/>
      <c r="D628" s="19"/>
      <c r="E628" s="19"/>
      <c r="F628" s="19"/>
      <c r="G628" s="17"/>
      <c r="H628" s="17"/>
      <c r="I628" s="11"/>
      <c r="J628" s="11"/>
      <c r="K628" s="150"/>
      <c r="L628" s="95"/>
    </row>
    <row r="629" spans="1:12" s="12" customFormat="1" x14ac:dyDescent="0.3">
      <c r="A629" s="48">
        <v>603</v>
      </c>
      <c r="B629" s="199"/>
      <c r="C629" s="199"/>
      <c r="D629" s="19"/>
      <c r="E629" s="19"/>
      <c r="F629" s="19"/>
      <c r="G629" s="17"/>
      <c r="H629" s="17"/>
      <c r="I629" s="11"/>
      <c r="J629" s="11"/>
      <c r="K629" s="150"/>
      <c r="L629" s="95"/>
    </row>
    <row r="630" spans="1:12" s="12" customFormat="1" x14ac:dyDescent="0.3">
      <c r="A630" s="48">
        <v>604</v>
      </c>
      <c r="B630" s="199"/>
      <c r="C630" s="199"/>
      <c r="D630" s="19"/>
      <c r="E630" s="19"/>
      <c r="F630" s="19"/>
      <c r="G630" s="17"/>
      <c r="H630" s="17"/>
      <c r="I630" s="11"/>
      <c r="J630" s="11"/>
      <c r="K630" s="150"/>
      <c r="L630" s="95"/>
    </row>
    <row r="631" spans="1:12" s="12" customFormat="1" x14ac:dyDescent="0.3">
      <c r="A631" s="48">
        <v>605</v>
      </c>
      <c r="B631" s="199"/>
      <c r="C631" s="199"/>
      <c r="D631" s="19"/>
      <c r="E631" s="19"/>
      <c r="F631" s="19"/>
      <c r="G631" s="17"/>
      <c r="H631" s="17"/>
      <c r="I631" s="11"/>
      <c r="J631" s="11"/>
      <c r="K631" s="150"/>
      <c r="L631" s="95"/>
    </row>
    <row r="632" spans="1:12" s="12" customFormat="1" x14ac:dyDescent="0.3">
      <c r="A632" s="48">
        <v>606</v>
      </c>
      <c r="B632" s="199"/>
      <c r="C632" s="199"/>
      <c r="D632" s="19"/>
      <c r="E632" s="19"/>
      <c r="F632" s="19"/>
      <c r="G632" s="17"/>
      <c r="H632" s="17"/>
      <c r="I632" s="11"/>
      <c r="J632" s="11"/>
      <c r="K632" s="150"/>
      <c r="L632" s="95"/>
    </row>
    <row r="633" spans="1:12" s="12" customFormat="1" x14ac:dyDescent="0.3">
      <c r="A633" s="48">
        <v>607</v>
      </c>
      <c r="B633" s="199"/>
      <c r="C633" s="199"/>
      <c r="D633" s="19"/>
      <c r="E633" s="19"/>
      <c r="F633" s="19"/>
      <c r="G633" s="17"/>
      <c r="H633" s="17"/>
      <c r="I633" s="11"/>
      <c r="J633" s="11"/>
      <c r="K633" s="150"/>
      <c r="L633" s="95"/>
    </row>
    <row r="634" spans="1:12" s="12" customFormat="1" x14ac:dyDescent="0.3">
      <c r="A634" s="48">
        <v>608</v>
      </c>
      <c r="B634" s="199"/>
      <c r="C634" s="199"/>
      <c r="D634" s="19"/>
      <c r="E634" s="19"/>
      <c r="F634" s="19"/>
      <c r="G634" s="17"/>
      <c r="H634" s="17"/>
      <c r="I634" s="11"/>
      <c r="J634" s="11"/>
      <c r="K634" s="150"/>
      <c r="L634" s="95"/>
    </row>
    <row r="635" spans="1:12" s="12" customFormat="1" x14ac:dyDescent="0.3">
      <c r="A635" s="48">
        <v>609</v>
      </c>
      <c r="B635" s="199"/>
      <c r="C635" s="199"/>
      <c r="D635" s="19"/>
      <c r="E635" s="19"/>
      <c r="F635" s="19"/>
      <c r="G635" s="17"/>
      <c r="H635" s="17"/>
      <c r="I635" s="11"/>
      <c r="J635" s="11"/>
      <c r="K635" s="150"/>
      <c r="L635" s="95"/>
    </row>
    <row r="636" spans="1:12" s="12" customFormat="1" x14ac:dyDescent="0.3">
      <c r="A636" s="48">
        <v>610</v>
      </c>
      <c r="B636" s="199"/>
      <c r="C636" s="199"/>
      <c r="D636" s="19"/>
      <c r="E636" s="19"/>
      <c r="F636" s="19"/>
      <c r="G636" s="17"/>
      <c r="H636" s="17"/>
      <c r="I636" s="11"/>
      <c r="J636" s="11"/>
      <c r="K636" s="150"/>
      <c r="L636" s="95"/>
    </row>
    <row r="637" spans="1:12" s="12" customFormat="1" x14ac:dyDescent="0.3">
      <c r="A637" s="48">
        <v>611</v>
      </c>
      <c r="B637" s="199"/>
      <c r="C637" s="199"/>
      <c r="D637" s="19"/>
      <c r="E637" s="19"/>
      <c r="F637" s="19"/>
      <c r="G637" s="17"/>
      <c r="H637" s="17"/>
      <c r="I637" s="11"/>
      <c r="J637" s="11"/>
      <c r="K637" s="150"/>
      <c r="L637" s="95"/>
    </row>
    <row r="638" spans="1:12" s="12" customFormat="1" x14ac:dyDescent="0.3">
      <c r="A638" s="48">
        <v>612</v>
      </c>
      <c r="B638" s="199"/>
      <c r="C638" s="199"/>
      <c r="D638" s="19"/>
      <c r="E638" s="19"/>
      <c r="F638" s="19"/>
      <c r="G638" s="17"/>
      <c r="H638" s="17"/>
      <c r="I638" s="11"/>
      <c r="J638" s="11"/>
      <c r="K638" s="150"/>
      <c r="L638" s="95"/>
    </row>
    <row r="639" spans="1:12" s="12" customFormat="1" x14ac:dyDescent="0.3">
      <c r="A639" s="48">
        <v>613</v>
      </c>
      <c r="B639" s="199"/>
      <c r="C639" s="199"/>
      <c r="D639" s="19"/>
      <c r="E639" s="19"/>
      <c r="F639" s="19"/>
      <c r="G639" s="17"/>
      <c r="H639" s="17"/>
      <c r="I639" s="11"/>
      <c r="J639" s="11"/>
      <c r="K639" s="150"/>
      <c r="L639" s="95"/>
    </row>
    <row r="640" spans="1:12" s="12" customFormat="1" x14ac:dyDescent="0.3">
      <c r="A640" s="48">
        <v>614</v>
      </c>
      <c r="B640" s="199"/>
      <c r="C640" s="199"/>
      <c r="D640" s="19"/>
      <c r="E640" s="19"/>
      <c r="F640" s="19"/>
      <c r="G640" s="17"/>
      <c r="H640" s="17"/>
      <c r="I640" s="11"/>
      <c r="J640" s="11"/>
      <c r="K640" s="150"/>
      <c r="L640" s="95"/>
    </row>
    <row r="641" spans="1:12" s="12" customFormat="1" x14ac:dyDescent="0.3">
      <c r="A641" s="48">
        <v>615</v>
      </c>
      <c r="B641" s="199"/>
      <c r="C641" s="199"/>
      <c r="D641" s="19"/>
      <c r="E641" s="19"/>
      <c r="F641" s="19"/>
      <c r="G641" s="17"/>
      <c r="H641" s="17"/>
      <c r="I641" s="11"/>
      <c r="J641" s="11"/>
      <c r="K641" s="150"/>
      <c r="L641" s="95"/>
    </row>
    <row r="642" spans="1:12" s="12" customFormat="1" x14ac:dyDescent="0.3">
      <c r="A642" s="48">
        <v>616</v>
      </c>
      <c r="B642" s="199"/>
      <c r="C642" s="199"/>
      <c r="D642" s="19"/>
      <c r="E642" s="19"/>
      <c r="F642" s="19"/>
      <c r="G642" s="17"/>
      <c r="H642" s="17"/>
      <c r="I642" s="11"/>
      <c r="J642" s="11"/>
      <c r="K642" s="150"/>
      <c r="L642" s="95"/>
    </row>
    <row r="643" spans="1:12" s="12" customFormat="1" x14ac:dyDescent="0.3">
      <c r="A643" s="48">
        <v>617</v>
      </c>
      <c r="B643" s="199"/>
      <c r="C643" s="199"/>
      <c r="D643" s="19"/>
      <c r="E643" s="19"/>
      <c r="F643" s="19"/>
      <c r="G643" s="17"/>
      <c r="H643" s="17"/>
      <c r="I643" s="11"/>
      <c r="J643" s="11"/>
      <c r="K643" s="150"/>
      <c r="L643" s="95"/>
    </row>
    <row r="644" spans="1:12" s="12" customFormat="1" x14ac:dyDescent="0.3">
      <c r="A644" s="48">
        <v>618</v>
      </c>
      <c r="B644" s="199"/>
      <c r="C644" s="199"/>
      <c r="D644" s="19"/>
      <c r="E644" s="19"/>
      <c r="F644" s="19"/>
      <c r="G644" s="17"/>
      <c r="H644" s="17"/>
      <c r="I644" s="11"/>
      <c r="J644" s="11"/>
      <c r="K644" s="150"/>
      <c r="L644" s="95"/>
    </row>
    <row r="645" spans="1:12" s="12" customFormat="1" x14ac:dyDescent="0.3">
      <c r="A645" s="48">
        <v>619</v>
      </c>
      <c r="B645" s="199"/>
      <c r="C645" s="199"/>
      <c r="D645" s="19"/>
      <c r="E645" s="19"/>
      <c r="F645" s="19"/>
      <c r="G645" s="17"/>
      <c r="H645" s="17"/>
      <c r="I645" s="11"/>
      <c r="J645" s="11"/>
      <c r="K645" s="150"/>
      <c r="L645" s="95"/>
    </row>
    <row r="646" spans="1:12" s="12" customFormat="1" x14ac:dyDescent="0.3">
      <c r="A646" s="48">
        <v>620</v>
      </c>
      <c r="B646" s="199"/>
      <c r="C646" s="199"/>
      <c r="D646" s="19"/>
      <c r="E646" s="19"/>
      <c r="F646" s="19"/>
      <c r="G646" s="17"/>
      <c r="H646" s="17"/>
      <c r="I646" s="11"/>
      <c r="J646" s="11"/>
      <c r="K646" s="150"/>
      <c r="L646" s="95"/>
    </row>
    <row r="647" spans="1:12" s="12" customFormat="1" x14ac:dyDescent="0.3">
      <c r="A647" s="48">
        <v>621</v>
      </c>
      <c r="B647" s="199"/>
      <c r="C647" s="199"/>
      <c r="D647" s="19"/>
      <c r="E647" s="19"/>
      <c r="F647" s="19"/>
      <c r="G647" s="17"/>
      <c r="H647" s="17"/>
      <c r="I647" s="11"/>
      <c r="J647" s="11"/>
      <c r="K647" s="150"/>
      <c r="L647" s="95"/>
    </row>
    <row r="648" spans="1:12" s="12" customFormat="1" x14ac:dyDescent="0.3">
      <c r="A648" s="48">
        <v>622</v>
      </c>
      <c r="B648" s="199"/>
      <c r="C648" s="199"/>
      <c r="D648" s="19"/>
      <c r="E648" s="19"/>
      <c r="F648" s="19"/>
      <c r="G648" s="17"/>
      <c r="H648" s="17"/>
      <c r="I648" s="11"/>
      <c r="J648" s="11"/>
      <c r="K648" s="150"/>
      <c r="L648" s="95"/>
    </row>
    <row r="649" spans="1:12" s="12" customFormat="1" x14ac:dyDescent="0.3">
      <c r="A649" s="48">
        <v>623</v>
      </c>
      <c r="B649" s="199"/>
      <c r="C649" s="199"/>
      <c r="D649" s="19"/>
      <c r="E649" s="19"/>
      <c r="F649" s="19"/>
      <c r="G649" s="17"/>
      <c r="H649" s="17"/>
      <c r="I649" s="11"/>
      <c r="J649" s="11"/>
      <c r="K649" s="150"/>
      <c r="L649" s="95"/>
    </row>
    <row r="650" spans="1:12" s="12" customFormat="1" x14ac:dyDescent="0.3">
      <c r="A650" s="48">
        <v>624</v>
      </c>
      <c r="B650" s="199"/>
      <c r="C650" s="199"/>
      <c r="D650" s="19"/>
      <c r="E650" s="19"/>
      <c r="F650" s="19"/>
      <c r="G650" s="17"/>
      <c r="H650" s="17"/>
      <c r="I650" s="11"/>
      <c r="J650" s="11"/>
      <c r="K650" s="150"/>
      <c r="L650" s="95"/>
    </row>
    <row r="651" spans="1:12" s="12" customFormat="1" x14ac:dyDescent="0.3">
      <c r="A651" s="48">
        <v>625</v>
      </c>
      <c r="B651" s="199"/>
      <c r="C651" s="199"/>
      <c r="D651" s="19"/>
      <c r="E651" s="19"/>
      <c r="F651" s="19"/>
      <c r="G651" s="17"/>
      <c r="H651" s="17"/>
      <c r="I651" s="11"/>
      <c r="J651" s="11"/>
      <c r="K651" s="150"/>
      <c r="L651" s="95"/>
    </row>
    <row r="652" spans="1:12" s="12" customFormat="1" x14ac:dyDescent="0.3">
      <c r="A652" s="48">
        <v>626</v>
      </c>
      <c r="B652" s="199"/>
      <c r="C652" s="199"/>
      <c r="D652" s="19"/>
      <c r="E652" s="19"/>
      <c r="F652" s="19"/>
      <c r="G652" s="17"/>
      <c r="H652" s="17"/>
      <c r="I652" s="11"/>
      <c r="J652" s="11"/>
      <c r="K652" s="150"/>
      <c r="L652" s="95"/>
    </row>
    <row r="653" spans="1:12" s="12" customFormat="1" x14ac:dyDescent="0.3">
      <c r="A653" s="48">
        <v>627</v>
      </c>
      <c r="B653" s="199"/>
      <c r="C653" s="199"/>
      <c r="D653" s="19"/>
      <c r="E653" s="19"/>
      <c r="F653" s="19"/>
      <c r="G653" s="17"/>
      <c r="H653" s="17"/>
      <c r="I653" s="11"/>
      <c r="J653" s="11"/>
      <c r="K653" s="150"/>
      <c r="L653" s="95"/>
    </row>
    <row r="654" spans="1:12" s="12" customFormat="1" x14ac:dyDescent="0.3">
      <c r="A654" s="48">
        <v>628</v>
      </c>
      <c r="B654" s="199"/>
      <c r="C654" s="199"/>
      <c r="D654" s="19"/>
      <c r="E654" s="19"/>
      <c r="F654" s="19"/>
      <c r="G654" s="17"/>
      <c r="H654" s="17"/>
      <c r="I654" s="11"/>
      <c r="J654" s="11"/>
      <c r="K654" s="150"/>
      <c r="L654" s="95"/>
    </row>
    <row r="655" spans="1:12" s="12" customFormat="1" x14ac:dyDescent="0.3">
      <c r="A655" s="48">
        <v>629</v>
      </c>
      <c r="B655" s="199"/>
      <c r="C655" s="199"/>
      <c r="D655" s="19"/>
      <c r="E655" s="19"/>
      <c r="F655" s="19"/>
      <c r="G655" s="17"/>
      <c r="H655" s="17"/>
      <c r="I655" s="11"/>
      <c r="J655" s="11"/>
      <c r="K655" s="150"/>
      <c r="L655" s="95"/>
    </row>
    <row r="656" spans="1:12" s="12" customFormat="1" x14ac:dyDescent="0.3">
      <c r="A656" s="48">
        <v>630</v>
      </c>
      <c r="B656" s="199"/>
      <c r="C656" s="199"/>
      <c r="D656" s="19"/>
      <c r="E656" s="19"/>
      <c r="F656" s="19"/>
      <c r="G656" s="17"/>
      <c r="H656" s="17"/>
      <c r="I656" s="11"/>
      <c r="J656" s="11"/>
      <c r="K656" s="150"/>
      <c r="L656" s="95"/>
    </row>
    <row r="657" spans="1:12" s="12" customFormat="1" x14ac:dyDescent="0.3">
      <c r="A657" s="48">
        <v>631</v>
      </c>
      <c r="B657" s="199"/>
      <c r="C657" s="199"/>
      <c r="D657" s="19"/>
      <c r="E657" s="19"/>
      <c r="F657" s="19"/>
      <c r="G657" s="17"/>
      <c r="H657" s="17"/>
      <c r="I657" s="11"/>
      <c r="J657" s="11"/>
      <c r="K657" s="150"/>
      <c r="L657" s="95"/>
    </row>
    <row r="658" spans="1:12" s="12" customFormat="1" x14ac:dyDescent="0.3">
      <c r="A658" s="48">
        <v>632</v>
      </c>
      <c r="B658" s="199"/>
      <c r="C658" s="199"/>
      <c r="D658" s="19"/>
      <c r="E658" s="19"/>
      <c r="F658" s="19"/>
      <c r="G658" s="17"/>
      <c r="H658" s="17"/>
      <c r="I658" s="11"/>
      <c r="J658" s="11"/>
      <c r="K658" s="150"/>
      <c r="L658" s="95"/>
    </row>
    <row r="659" spans="1:12" s="12" customFormat="1" x14ac:dyDescent="0.3">
      <c r="A659" s="48">
        <v>633</v>
      </c>
      <c r="B659" s="199"/>
      <c r="C659" s="199"/>
      <c r="D659" s="19"/>
      <c r="E659" s="19"/>
      <c r="F659" s="19"/>
      <c r="G659" s="17"/>
      <c r="H659" s="17"/>
      <c r="I659" s="11"/>
      <c r="J659" s="11"/>
      <c r="K659" s="150"/>
      <c r="L659" s="95"/>
    </row>
    <row r="660" spans="1:12" s="12" customFormat="1" x14ac:dyDescent="0.3">
      <c r="A660" s="48">
        <v>634</v>
      </c>
      <c r="B660" s="199"/>
      <c r="C660" s="199"/>
      <c r="D660" s="19"/>
      <c r="E660" s="19"/>
      <c r="F660" s="19"/>
      <c r="G660" s="17"/>
      <c r="H660" s="17"/>
      <c r="I660" s="11"/>
      <c r="J660" s="11"/>
      <c r="K660" s="150"/>
      <c r="L660" s="95"/>
    </row>
    <row r="661" spans="1:12" s="12" customFormat="1" x14ac:dyDescent="0.3">
      <c r="A661" s="48">
        <v>635</v>
      </c>
      <c r="B661" s="199"/>
      <c r="C661" s="199"/>
      <c r="D661" s="19"/>
      <c r="E661" s="19"/>
      <c r="F661" s="19"/>
      <c r="G661" s="17"/>
      <c r="H661" s="17"/>
      <c r="I661" s="11"/>
      <c r="J661" s="11"/>
      <c r="K661" s="150"/>
      <c r="L661" s="95"/>
    </row>
    <row r="662" spans="1:12" s="12" customFormat="1" x14ac:dyDescent="0.3">
      <c r="A662" s="48">
        <v>636</v>
      </c>
      <c r="B662" s="199"/>
      <c r="C662" s="199"/>
      <c r="D662" s="19"/>
      <c r="E662" s="19"/>
      <c r="F662" s="19"/>
      <c r="G662" s="17"/>
      <c r="H662" s="17"/>
      <c r="I662" s="11"/>
      <c r="J662" s="11"/>
      <c r="K662" s="150"/>
      <c r="L662" s="95"/>
    </row>
    <row r="663" spans="1:12" s="12" customFormat="1" x14ac:dyDescent="0.3">
      <c r="A663" s="48">
        <v>637</v>
      </c>
      <c r="B663" s="199"/>
      <c r="C663" s="199"/>
      <c r="D663" s="19"/>
      <c r="E663" s="19"/>
      <c r="F663" s="19"/>
      <c r="G663" s="17"/>
      <c r="H663" s="17"/>
      <c r="I663" s="11"/>
      <c r="J663" s="11"/>
      <c r="K663" s="150"/>
      <c r="L663" s="95"/>
    </row>
    <row r="664" spans="1:12" s="12" customFormat="1" x14ac:dyDescent="0.3">
      <c r="A664" s="48">
        <v>638</v>
      </c>
      <c r="B664" s="199"/>
      <c r="C664" s="199"/>
      <c r="D664" s="19"/>
      <c r="E664" s="19"/>
      <c r="F664" s="19"/>
      <c r="G664" s="17"/>
      <c r="H664" s="17"/>
      <c r="I664" s="11"/>
      <c r="J664" s="11"/>
      <c r="K664" s="150"/>
      <c r="L664" s="95"/>
    </row>
    <row r="665" spans="1:12" s="12" customFormat="1" x14ac:dyDescent="0.3">
      <c r="A665" s="48">
        <v>639</v>
      </c>
      <c r="B665" s="199"/>
      <c r="C665" s="199"/>
      <c r="D665" s="19"/>
      <c r="E665" s="19"/>
      <c r="F665" s="19"/>
      <c r="G665" s="17"/>
      <c r="H665" s="17"/>
      <c r="I665" s="11"/>
      <c r="J665" s="11"/>
      <c r="K665" s="150"/>
      <c r="L665" s="95"/>
    </row>
    <row r="666" spans="1:12" s="12" customFormat="1" x14ac:dyDescent="0.3">
      <c r="A666" s="48">
        <v>640</v>
      </c>
      <c r="B666" s="199"/>
      <c r="C666" s="199"/>
      <c r="D666" s="19"/>
      <c r="E666" s="19"/>
      <c r="F666" s="19"/>
      <c r="G666" s="17"/>
      <c r="H666" s="17"/>
      <c r="I666" s="11"/>
      <c r="J666" s="11"/>
      <c r="K666" s="150"/>
      <c r="L666" s="95"/>
    </row>
    <row r="667" spans="1:12" s="12" customFormat="1" x14ac:dyDescent="0.3">
      <c r="A667" s="48">
        <v>641</v>
      </c>
      <c r="B667" s="199"/>
      <c r="C667" s="199"/>
      <c r="D667" s="19"/>
      <c r="E667" s="19"/>
      <c r="F667" s="19"/>
      <c r="G667" s="17"/>
      <c r="H667" s="17"/>
      <c r="I667" s="11"/>
      <c r="J667" s="11"/>
      <c r="K667" s="150"/>
      <c r="L667" s="95"/>
    </row>
    <row r="668" spans="1:12" s="12" customFormat="1" x14ac:dyDescent="0.3">
      <c r="A668" s="48">
        <v>642</v>
      </c>
      <c r="B668" s="199"/>
      <c r="C668" s="199"/>
      <c r="D668" s="19"/>
      <c r="E668" s="19"/>
      <c r="F668" s="19"/>
      <c r="G668" s="17"/>
      <c r="H668" s="17"/>
      <c r="I668" s="11"/>
      <c r="J668" s="11"/>
      <c r="K668" s="150"/>
      <c r="L668" s="95"/>
    </row>
    <row r="669" spans="1:12" s="12" customFormat="1" x14ac:dyDescent="0.3">
      <c r="A669" s="48">
        <v>643</v>
      </c>
      <c r="B669" s="199"/>
      <c r="C669" s="199"/>
      <c r="D669" s="19"/>
      <c r="E669" s="19"/>
      <c r="F669" s="19"/>
      <c r="G669" s="17"/>
      <c r="H669" s="17"/>
      <c r="I669" s="11"/>
      <c r="J669" s="11"/>
      <c r="K669" s="150"/>
      <c r="L669" s="95"/>
    </row>
    <row r="670" spans="1:12" s="12" customFormat="1" x14ac:dyDescent="0.3">
      <c r="A670" s="48">
        <v>644</v>
      </c>
      <c r="B670" s="199"/>
      <c r="C670" s="199"/>
      <c r="D670" s="19"/>
      <c r="E670" s="19"/>
      <c r="F670" s="19"/>
      <c r="G670" s="17"/>
      <c r="H670" s="17"/>
      <c r="I670" s="11"/>
      <c r="J670" s="11"/>
      <c r="K670" s="150"/>
      <c r="L670" s="95"/>
    </row>
    <row r="671" spans="1:12" s="12" customFormat="1" x14ac:dyDescent="0.3">
      <c r="A671" s="48">
        <v>645</v>
      </c>
      <c r="B671" s="199"/>
      <c r="C671" s="199"/>
      <c r="D671" s="19"/>
      <c r="E671" s="19"/>
      <c r="F671" s="19"/>
      <c r="G671" s="17"/>
      <c r="H671" s="17"/>
      <c r="I671" s="11"/>
      <c r="J671" s="11"/>
      <c r="K671" s="150"/>
      <c r="L671" s="95"/>
    </row>
    <row r="672" spans="1:12" s="12" customFormat="1" x14ac:dyDescent="0.3">
      <c r="A672" s="48">
        <v>646</v>
      </c>
      <c r="B672" s="199"/>
      <c r="C672" s="199"/>
      <c r="D672" s="19"/>
      <c r="E672" s="19"/>
      <c r="F672" s="19"/>
      <c r="G672" s="17"/>
      <c r="H672" s="17"/>
      <c r="I672" s="11"/>
      <c r="J672" s="11"/>
      <c r="K672" s="150"/>
      <c r="L672" s="95"/>
    </row>
    <row r="673" spans="1:12" s="12" customFormat="1" x14ac:dyDescent="0.3">
      <c r="A673" s="48">
        <v>647</v>
      </c>
      <c r="B673" s="199"/>
      <c r="C673" s="199"/>
      <c r="D673" s="19"/>
      <c r="E673" s="19"/>
      <c r="F673" s="19"/>
      <c r="G673" s="17"/>
      <c r="H673" s="17"/>
      <c r="I673" s="11"/>
      <c r="J673" s="11"/>
      <c r="K673" s="150"/>
      <c r="L673" s="95"/>
    </row>
    <row r="674" spans="1:12" s="12" customFormat="1" x14ac:dyDescent="0.3">
      <c r="A674" s="48">
        <v>648</v>
      </c>
      <c r="B674" s="199"/>
      <c r="C674" s="199"/>
      <c r="D674" s="19"/>
      <c r="E674" s="19"/>
      <c r="F674" s="19"/>
      <c r="G674" s="17"/>
      <c r="H674" s="17"/>
      <c r="I674" s="11"/>
      <c r="J674" s="11"/>
      <c r="K674" s="150"/>
      <c r="L674" s="95"/>
    </row>
    <row r="675" spans="1:12" s="12" customFormat="1" x14ac:dyDescent="0.3">
      <c r="A675" s="48">
        <v>649</v>
      </c>
      <c r="B675" s="199"/>
      <c r="C675" s="199"/>
      <c r="D675" s="19"/>
      <c r="E675" s="19"/>
      <c r="F675" s="19"/>
      <c r="G675" s="17"/>
      <c r="H675" s="17"/>
      <c r="I675" s="11"/>
      <c r="J675" s="11"/>
      <c r="K675" s="150"/>
      <c r="L675" s="95"/>
    </row>
    <row r="676" spans="1:12" s="12" customFormat="1" x14ac:dyDescent="0.3">
      <c r="A676" s="48">
        <v>650</v>
      </c>
      <c r="B676" s="199"/>
      <c r="C676" s="199"/>
      <c r="D676" s="19"/>
      <c r="E676" s="19"/>
      <c r="F676" s="19"/>
      <c r="G676" s="17"/>
      <c r="H676" s="17"/>
      <c r="I676" s="11"/>
      <c r="J676" s="11"/>
      <c r="K676" s="150"/>
      <c r="L676" s="95"/>
    </row>
    <row r="677" spans="1:12" s="12" customFormat="1" x14ac:dyDescent="0.3">
      <c r="A677" s="48">
        <v>651</v>
      </c>
      <c r="B677" s="199"/>
      <c r="C677" s="199"/>
      <c r="D677" s="19"/>
      <c r="E677" s="19"/>
      <c r="F677" s="19"/>
      <c r="G677" s="17"/>
      <c r="H677" s="17"/>
      <c r="I677" s="11"/>
      <c r="J677" s="11"/>
      <c r="K677" s="150"/>
      <c r="L677" s="95"/>
    </row>
    <row r="678" spans="1:12" s="12" customFormat="1" x14ac:dyDescent="0.3">
      <c r="A678" s="48">
        <v>652</v>
      </c>
      <c r="B678" s="199"/>
      <c r="C678" s="199"/>
      <c r="D678" s="19"/>
      <c r="E678" s="19"/>
      <c r="F678" s="19"/>
      <c r="G678" s="17"/>
      <c r="H678" s="17"/>
      <c r="I678" s="11"/>
      <c r="J678" s="11"/>
      <c r="K678" s="150"/>
      <c r="L678" s="95"/>
    </row>
    <row r="679" spans="1:12" s="12" customFormat="1" x14ac:dyDescent="0.3">
      <c r="A679" s="48">
        <v>653</v>
      </c>
      <c r="B679" s="199"/>
      <c r="C679" s="199"/>
      <c r="D679" s="19"/>
      <c r="E679" s="19"/>
      <c r="F679" s="19"/>
      <c r="G679" s="17"/>
      <c r="H679" s="17"/>
      <c r="I679" s="11"/>
      <c r="J679" s="11"/>
      <c r="K679" s="150"/>
      <c r="L679" s="95"/>
    </row>
    <row r="680" spans="1:12" s="12" customFormat="1" x14ac:dyDescent="0.3">
      <c r="A680" s="48">
        <v>654</v>
      </c>
      <c r="B680" s="199"/>
      <c r="C680" s="199"/>
      <c r="D680" s="19"/>
      <c r="E680" s="19"/>
      <c r="F680" s="19"/>
      <c r="G680" s="17"/>
      <c r="H680" s="17"/>
      <c r="I680" s="11"/>
      <c r="J680" s="11"/>
      <c r="K680" s="150"/>
      <c r="L680" s="95"/>
    </row>
    <row r="681" spans="1:12" s="12" customFormat="1" x14ac:dyDescent="0.3">
      <c r="A681" s="48">
        <v>655</v>
      </c>
      <c r="B681" s="199"/>
      <c r="C681" s="199"/>
      <c r="D681" s="19"/>
      <c r="E681" s="19"/>
      <c r="F681" s="19"/>
      <c r="G681" s="17"/>
      <c r="H681" s="17"/>
      <c r="I681" s="11"/>
      <c r="J681" s="11"/>
      <c r="K681" s="150"/>
      <c r="L681" s="95"/>
    </row>
    <row r="682" spans="1:12" s="12" customFormat="1" x14ac:dyDescent="0.3">
      <c r="A682" s="48">
        <v>656</v>
      </c>
      <c r="B682" s="199"/>
      <c r="C682" s="199"/>
      <c r="D682" s="19"/>
      <c r="E682" s="19"/>
      <c r="F682" s="19"/>
      <c r="G682" s="17"/>
      <c r="H682" s="17"/>
      <c r="I682" s="11"/>
      <c r="J682" s="11"/>
      <c r="K682" s="150"/>
      <c r="L682" s="95"/>
    </row>
    <row r="683" spans="1:12" s="12" customFormat="1" x14ac:dyDescent="0.3">
      <c r="A683" s="48">
        <v>657</v>
      </c>
      <c r="B683" s="199"/>
      <c r="C683" s="199"/>
      <c r="D683" s="19"/>
      <c r="E683" s="19"/>
      <c r="F683" s="19"/>
      <c r="G683" s="17"/>
      <c r="H683" s="17"/>
      <c r="I683" s="11"/>
      <c r="J683" s="11"/>
      <c r="K683" s="150"/>
      <c r="L683" s="95"/>
    </row>
    <row r="684" spans="1:12" s="12" customFormat="1" x14ac:dyDescent="0.3">
      <c r="A684" s="48">
        <v>658</v>
      </c>
      <c r="B684" s="199"/>
      <c r="C684" s="199"/>
      <c r="D684" s="19"/>
      <c r="E684" s="19"/>
      <c r="F684" s="19"/>
      <c r="G684" s="17"/>
      <c r="H684" s="17"/>
      <c r="I684" s="11"/>
      <c r="J684" s="11"/>
      <c r="K684" s="150"/>
      <c r="L684" s="95"/>
    </row>
    <row r="685" spans="1:12" s="12" customFormat="1" x14ac:dyDescent="0.3">
      <c r="A685" s="48">
        <v>659</v>
      </c>
      <c r="B685" s="199"/>
      <c r="C685" s="199"/>
      <c r="D685" s="19"/>
      <c r="E685" s="19"/>
      <c r="F685" s="19"/>
      <c r="G685" s="17"/>
      <c r="H685" s="17"/>
      <c r="I685" s="11"/>
      <c r="J685" s="11"/>
      <c r="K685" s="150"/>
      <c r="L685" s="95"/>
    </row>
    <row r="686" spans="1:12" s="12" customFormat="1" x14ac:dyDescent="0.3">
      <c r="A686" s="48">
        <v>660</v>
      </c>
      <c r="B686" s="199"/>
      <c r="C686" s="199"/>
      <c r="D686" s="19"/>
      <c r="E686" s="19"/>
      <c r="F686" s="19"/>
      <c r="G686" s="17"/>
      <c r="H686" s="17"/>
      <c r="I686" s="11"/>
      <c r="J686" s="11"/>
      <c r="K686" s="150"/>
      <c r="L686" s="95"/>
    </row>
    <row r="687" spans="1:12" s="12" customFormat="1" x14ac:dyDescent="0.3">
      <c r="A687" s="48">
        <v>661</v>
      </c>
      <c r="B687" s="199"/>
      <c r="C687" s="199"/>
      <c r="D687" s="19"/>
      <c r="E687" s="19"/>
      <c r="F687" s="19"/>
      <c r="G687" s="17"/>
      <c r="H687" s="17"/>
      <c r="I687" s="11"/>
      <c r="J687" s="11"/>
      <c r="K687" s="150"/>
      <c r="L687" s="95"/>
    </row>
    <row r="688" spans="1:12" s="12" customFormat="1" x14ac:dyDescent="0.3">
      <c r="A688" s="48">
        <v>662</v>
      </c>
      <c r="B688" s="199"/>
      <c r="C688" s="199"/>
      <c r="D688" s="19"/>
      <c r="E688" s="19"/>
      <c r="F688" s="19"/>
      <c r="G688" s="17"/>
      <c r="H688" s="17"/>
      <c r="I688" s="11"/>
      <c r="J688" s="11"/>
      <c r="K688" s="150"/>
      <c r="L688" s="95"/>
    </row>
    <row r="689" spans="1:12" s="12" customFormat="1" x14ac:dyDescent="0.3">
      <c r="A689" s="48">
        <v>663</v>
      </c>
      <c r="B689" s="199"/>
      <c r="C689" s="199"/>
      <c r="D689" s="19"/>
      <c r="E689" s="19"/>
      <c r="F689" s="19"/>
      <c r="G689" s="17"/>
      <c r="H689" s="17"/>
      <c r="I689" s="11"/>
      <c r="J689" s="11"/>
      <c r="K689" s="150"/>
      <c r="L689" s="95"/>
    </row>
    <row r="690" spans="1:12" s="12" customFormat="1" x14ac:dyDescent="0.3">
      <c r="A690" s="48">
        <v>664</v>
      </c>
      <c r="B690" s="199"/>
      <c r="C690" s="199"/>
      <c r="D690" s="19"/>
      <c r="E690" s="19"/>
      <c r="F690" s="19"/>
      <c r="G690" s="17"/>
      <c r="H690" s="17"/>
      <c r="I690" s="11"/>
      <c r="J690" s="11"/>
      <c r="K690" s="150"/>
      <c r="L690" s="95"/>
    </row>
    <row r="691" spans="1:12" s="12" customFormat="1" x14ac:dyDescent="0.3">
      <c r="A691" s="48">
        <v>665</v>
      </c>
      <c r="B691" s="199"/>
      <c r="C691" s="199"/>
      <c r="D691" s="19"/>
      <c r="E691" s="19"/>
      <c r="F691" s="19"/>
      <c r="G691" s="17"/>
      <c r="H691" s="17"/>
      <c r="I691" s="11"/>
      <c r="J691" s="11"/>
      <c r="K691" s="150"/>
      <c r="L691" s="95"/>
    </row>
    <row r="692" spans="1:12" s="12" customFormat="1" x14ac:dyDescent="0.3">
      <c r="A692" s="48">
        <v>666</v>
      </c>
      <c r="B692" s="199"/>
      <c r="C692" s="199"/>
      <c r="D692" s="19"/>
      <c r="E692" s="19"/>
      <c r="F692" s="19"/>
      <c r="G692" s="17"/>
      <c r="H692" s="17"/>
      <c r="I692" s="11"/>
      <c r="J692" s="11"/>
      <c r="K692" s="150"/>
      <c r="L692" s="95"/>
    </row>
    <row r="693" spans="1:12" s="12" customFormat="1" x14ac:dyDescent="0.3">
      <c r="A693" s="48">
        <v>667</v>
      </c>
      <c r="B693" s="199"/>
      <c r="C693" s="199"/>
      <c r="D693" s="19"/>
      <c r="E693" s="19"/>
      <c r="F693" s="19"/>
      <c r="G693" s="17"/>
      <c r="H693" s="17"/>
      <c r="I693" s="11"/>
      <c r="J693" s="11"/>
      <c r="K693" s="150"/>
      <c r="L693" s="95"/>
    </row>
    <row r="694" spans="1:12" s="12" customFormat="1" x14ac:dyDescent="0.3">
      <c r="A694" s="48">
        <v>668</v>
      </c>
      <c r="B694" s="199"/>
      <c r="C694" s="199"/>
      <c r="D694" s="19"/>
      <c r="E694" s="19"/>
      <c r="F694" s="19"/>
      <c r="G694" s="17"/>
      <c r="H694" s="17"/>
      <c r="I694" s="11"/>
      <c r="J694" s="11"/>
      <c r="K694" s="150"/>
      <c r="L694" s="95"/>
    </row>
    <row r="695" spans="1:12" s="12" customFormat="1" x14ac:dyDescent="0.3">
      <c r="A695" s="48">
        <v>669</v>
      </c>
      <c r="B695" s="199"/>
      <c r="C695" s="199"/>
      <c r="D695" s="19"/>
      <c r="E695" s="19"/>
      <c r="F695" s="19"/>
      <c r="G695" s="17"/>
      <c r="H695" s="17"/>
      <c r="I695" s="11"/>
      <c r="J695" s="11"/>
      <c r="K695" s="150"/>
      <c r="L695" s="95"/>
    </row>
    <row r="696" spans="1:12" s="12" customFormat="1" x14ac:dyDescent="0.3">
      <c r="A696" s="48">
        <v>670</v>
      </c>
      <c r="B696" s="199"/>
      <c r="C696" s="199"/>
      <c r="D696" s="19"/>
      <c r="E696" s="19"/>
      <c r="F696" s="19"/>
      <c r="G696" s="17"/>
      <c r="H696" s="17"/>
      <c r="I696" s="11"/>
      <c r="J696" s="11"/>
      <c r="K696" s="150"/>
      <c r="L696" s="95"/>
    </row>
    <row r="697" spans="1:12" s="12" customFormat="1" x14ac:dyDescent="0.3">
      <c r="A697" s="48">
        <v>671</v>
      </c>
      <c r="B697" s="199"/>
      <c r="C697" s="199"/>
      <c r="D697" s="19"/>
      <c r="E697" s="19"/>
      <c r="F697" s="19"/>
      <c r="G697" s="17"/>
      <c r="H697" s="17"/>
      <c r="I697" s="11"/>
      <c r="J697" s="11"/>
      <c r="K697" s="150"/>
      <c r="L697" s="95"/>
    </row>
    <row r="698" spans="1:12" s="12" customFormat="1" x14ac:dyDescent="0.3">
      <c r="A698" s="48">
        <v>672</v>
      </c>
      <c r="B698" s="199"/>
      <c r="C698" s="199"/>
      <c r="D698" s="19"/>
      <c r="E698" s="19"/>
      <c r="F698" s="19"/>
      <c r="G698" s="17"/>
      <c r="H698" s="17"/>
      <c r="I698" s="11"/>
      <c r="J698" s="11"/>
      <c r="K698" s="150"/>
      <c r="L698" s="95"/>
    </row>
    <row r="699" spans="1:12" s="12" customFormat="1" x14ac:dyDescent="0.3">
      <c r="A699" s="48">
        <v>673</v>
      </c>
      <c r="B699" s="199"/>
      <c r="C699" s="199"/>
      <c r="D699" s="19"/>
      <c r="E699" s="19"/>
      <c r="F699" s="19"/>
      <c r="G699" s="17"/>
      <c r="H699" s="17"/>
      <c r="I699" s="11"/>
      <c r="J699" s="11"/>
      <c r="K699" s="150"/>
      <c r="L699" s="95"/>
    </row>
    <row r="700" spans="1:12" s="12" customFormat="1" x14ac:dyDescent="0.3">
      <c r="A700" s="48">
        <v>674</v>
      </c>
      <c r="B700" s="199"/>
      <c r="C700" s="199"/>
      <c r="D700" s="19"/>
      <c r="E700" s="19"/>
      <c r="F700" s="19"/>
      <c r="G700" s="17"/>
      <c r="H700" s="17"/>
      <c r="I700" s="11"/>
      <c r="J700" s="11"/>
      <c r="K700" s="150"/>
      <c r="L700" s="95"/>
    </row>
    <row r="701" spans="1:12" s="12" customFormat="1" x14ac:dyDescent="0.3">
      <c r="A701" s="48">
        <v>675</v>
      </c>
      <c r="B701" s="199"/>
      <c r="C701" s="199"/>
      <c r="D701" s="19"/>
      <c r="E701" s="19"/>
      <c r="F701" s="19"/>
      <c r="G701" s="17"/>
      <c r="H701" s="17"/>
      <c r="I701" s="11"/>
      <c r="J701" s="11"/>
      <c r="K701" s="150"/>
      <c r="L701" s="95"/>
    </row>
    <row r="702" spans="1:12" s="12" customFormat="1" x14ac:dyDescent="0.3">
      <c r="A702" s="48">
        <v>676</v>
      </c>
      <c r="B702" s="199"/>
      <c r="C702" s="199"/>
      <c r="D702" s="19"/>
      <c r="E702" s="19"/>
      <c r="F702" s="19"/>
      <c r="G702" s="17"/>
      <c r="H702" s="17"/>
      <c r="I702" s="11"/>
      <c r="J702" s="11"/>
      <c r="K702" s="150"/>
      <c r="L702" s="95"/>
    </row>
    <row r="703" spans="1:12" s="12" customFormat="1" x14ac:dyDescent="0.3">
      <c r="A703" s="48">
        <v>677</v>
      </c>
      <c r="B703" s="199"/>
      <c r="C703" s="199"/>
      <c r="D703" s="19"/>
      <c r="E703" s="19"/>
      <c r="F703" s="19"/>
      <c r="G703" s="17"/>
      <c r="H703" s="17"/>
      <c r="I703" s="11"/>
      <c r="J703" s="11"/>
      <c r="K703" s="150"/>
      <c r="L703" s="95"/>
    </row>
    <row r="704" spans="1:12" s="12" customFormat="1" x14ac:dyDescent="0.3">
      <c r="A704" s="48">
        <v>678</v>
      </c>
      <c r="B704" s="199"/>
      <c r="C704" s="199"/>
      <c r="D704" s="19"/>
      <c r="E704" s="19"/>
      <c r="F704" s="19"/>
      <c r="G704" s="17"/>
      <c r="H704" s="17"/>
      <c r="I704" s="11"/>
      <c r="J704" s="11"/>
      <c r="K704" s="150"/>
      <c r="L704" s="95"/>
    </row>
    <row r="705" spans="1:12" s="12" customFormat="1" x14ac:dyDescent="0.3">
      <c r="A705" s="48">
        <v>679</v>
      </c>
      <c r="B705" s="199"/>
      <c r="C705" s="199"/>
      <c r="D705" s="19"/>
      <c r="E705" s="19"/>
      <c r="F705" s="19"/>
      <c r="G705" s="17"/>
      <c r="H705" s="17"/>
      <c r="I705" s="11"/>
      <c r="J705" s="11"/>
      <c r="K705" s="150"/>
      <c r="L705" s="95"/>
    </row>
    <row r="706" spans="1:12" s="12" customFormat="1" x14ac:dyDescent="0.3">
      <c r="A706" s="48">
        <v>680</v>
      </c>
      <c r="B706" s="199"/>
      <c r="C706" s="199"/>
      <c r="D706" s="19"/>
      <c r="E706" s="19"/>
      <c r="F706" s="19"/>
      <c r="G706" s="17"/>
      <c r="H706" s="17"/>
      <c r="I706" s="11"/>
      <c r="J706" s="11"/>
      <c r="K706" s="150"/>
      <c r="L706" s="95"/>
    </row>
    <row r="707" spans="1:12" s="12" customFormat="1" x14ac:dyDescent="0.3">
      <c r="A707" s="48">
        <v>681</v>
      </c>
      <c r="B707" s="199"/>
      <c r="C707" s="199"/>
      <c r="D707" s="19"/>
      <c r="E707" s="19"/>
      <c r="F707" s="19"/>
      <c r="G707" s="17"/>
      <c r="H707" s="17"/>
      <c r="I707" s="11"/>
      <c r="J707" s="11"/>
      <c r="K707" s="150"/>
      <c r="L707" s="95"/>
    </row>
    <row r="708" spans="1:12" s="12" customFormat="1" x14ac:dyDescent="0.3">
      <c r="A708" s="48">
        <v>682</v>
      </c>
      <c r="B708" s="199"/>
      <c r="C708" s="199"/>
      <c r="D708" s="19"/>
      <c r="E708" s="19"/>
      <c r="F708" s="19"/>
      <c r="G708" s="17"/>
      <c r="H708" s="17"/>
      <c r="I708" s="11"/>
      <c r="J708" s="11"/>
      <c r="K708" s="150"/>
      <c r="L708" s="95"/>
    </row>
    <row r="709" spans="1:12" s="12" customFormat="1" x14ac:dyDescent="0.3">
      <c r="A709" s="48">
        <v>683</v>
      </c>
      <c r="B709" s="199"/>
      <c r="C709" s="199"/>
      <c r="D709" s="19"/>
      <c r="E709" s="19"/>
      <c r="F709" s="19"/>
      <c r="G709" s="17"/>
      <c r="H709" s="17"/>
      <c r="I709" s="11"/>
      <c r="J709" s="11"/>
      <c r="K709" s="150"/>
      <c r="L709" s="95"/>
    </row>
    <row r="710" spans="1:12" s="12" customFormat="1" x14ac:dyDescent="0.3">
      <c r="A710" s="48">
        <v>684</v>
      </c>
      <c r="B710" s="199"/>
      <c r="C710" s="199"/>
      <c r="D710" s="19"/>
      <c r="E710" s="19"/>
      <c r="F710" s="19"/>
      <c r="G710" s="17"/>
      <c r="H710" s="17"/>
      <c r="I710" s="11"/>
      <c r="J710" s="11"/>
      <c r="K710" s="150"/>
      <c r="L710" s="95"/>
    </row>
    <row r="711" spans="1:12" s="12" customFormat="1" x14ac:dyDescent="0.3">
      <c r="A711" s="48">
        <v>685</v>
      </c>
      <c r="B711" s="199"/>
      <c r="C711" s="199"/>
      <c r="D711" s="19"/>
      <c r="E711" s="19"/>
      <c r="F711" s="19"/>
      <c r="G711" s="17"/>
      <c r="H711" s="17"/>
      <c r="I711" s="11"/>
      <c r="J711" s="11"/>
      <c r="K711" s="150"/>
      <c r="L711" s="95"/>
    </row>
    <row r="712" spans="1:12" s="12" customFormat="1" x14ac:dyDescent="0.3">
      <c r="A712" s="48">
        <v>686</v>
      </c>
      <c r="B712" s="199"/>
      <c r="C712" s="199"/>
      <c r="D712" s="19"/>
      <c r="E712" s="19"/>
      <c r="F712" s="19"/>
      <c r="G712" s="17"/>
      <c r="H712" s="17"/>
      <c r="I712" s="11"/>
      <c r="J712" s="11"/>
      <c r="K712" s="150"/>
      <c r="L712" s="95"/>
    </row>
    <row r="713" spans="1:12" s="12" customFormat="1" x14ac:dyDescent="0.3">
      <c r="A713" s="48">
        <v>687</v>
      </c>
      <c r="B713" s="199"/>
      <c r="C713" s="199"/>
      <c r="D713" s="19"/>
      <c r="E713" s="19"/>
      <c r="F713" s="19"/>
      <c r="G713" s="17"/>
      <c r="H713" s="17"/>
      <c r="I713" s="11"/>
      <c r="J713" s="11"/>
      <c r="K713" s="150"/>
      <c r="L713" s="95"/>
    </row>
    <row r="714" spans="1:12" s="12" customFormat="1" x14ac:dyDescent="0.3">
      <c r="A714" s="48">
        <v>688</v>
      </c>
      <c r="B714" s="199"/>
      <c r="C714" s="199"/>
      <c r="D714" s="19"/>
      <c r="E714" s="19"/>
      <c r="F714" s="19"/>
      <c r="G714" s="17"/>
      <c r="H714" s="17"/>
      <c r="I714" s="11"/>
      <c r="J714" s="11"/>
      <c r="K714" s="150"/>
      <c r="L714" s="95"/>
    </row>
    <row r="715" spans="1:12" s="12" customFormat="1" x14ac:dyDescent="0.3">
      <c r="A715" s="48">
        <v>689</v>
      </c>
      <c r="B715" s="199"/>
      <c r="C715" s="199"/>
      <c r="D715" s="19"/>
      <c r="E715" s="19"/>
      <c r="F715" s="19"/>
      <c r="G715" s="17"/>
      <c r="H715" s="17"/>
      <c r="I715" s="11"/>
      <c r="J715" s="11"/>
      <c r="K715" s="150"/>
      <c r="L715" s="95"/>
    </row>
    <row r="716" spans="1:12" s="12" customFormat="1" x14ac:dyDescent="0.3">
      <c r="A716" s="48">
        <v>690</v>
      </c>
      <c r="B716" s="199"/>
      <c r="C716" s="199"/>
      <c r="D716" s="19"/>
      <c r="E716" s="19"/>
      <c r="F716" s="19"/>
      <c r="G716" s="17"/>
      <c r="H716" s="17"/>
      <c r="I716" s="11"/>
      <c r="J716" s="11"/>
      <c r="K716" s="150"/>
      <c r="L716" s="95"/>
    </row>
    <row r="717" spans="1:12" s="12" customFormat="1" x14ac:dyDescent="0.3">
      <c r="A717" s="48">
        <v>691</v>
      </c>
      <c r="B717" s="199"/>
      <c r="C717" s="199"/>
      <c r="D717" s="19"/>
      <c r="E717" s="19"/>
      <c r="F717" s="19"/>
      <c r="G717" s="17"/>
      <c r="H717" s="17"/>
      <c r="I717" s="11"/>
      <c r="J717" s="11"/>
      <c r="K717" s="150"/>
      <c r="L717" s="95"/>
    </row>
    <row r="718" spans="1:12" s="12" customFormat="1" x14ac:dyDescent="0.3">
      <c r="A718" s="48">
        <v>692</v>
      </c>
      <c r="B718" s="199"/>
      <c r="C718" s="199"/>
      <c r="D718" s="19"/>
      <c r="E718" s="19"/>
      <c r="F718" s="19"/>
      <c r="G718" s="17"/>
      <c r="H718" s="17"/>
      <c r="I718" s="11"/>
      <c r="J718" s="11"/>
      <c r="K718" s="150"/>
      <c r="L718" s="95"/>
    </row>
    <row r="719" spans="1:12" s="12" customFormat="1" x14ac:dyDescent="0.3">
      <c r="A719" s="48">
        <v>693</v>
      </c>
      <c r="B719" s="199"/>
      <c r="C719" s="199"/>
      <c r="D719" s="19"/>
      <c r="E719" s="19"/>
      <c r="F719" s="19"/>
      <c r="G719" s="17"/>
      <c r="H719" s="17"/>
      <c r="I719" s="11"/>
      <c r="J719" s="11"/>
      <c r="K719" s="150"/>
      <c r="L719" s="95"/>
    </row>
    <row r="720" spans="1:12" s="12" customFormat="1" x14ac:dyDescent="0.3">
      <c r="A720" s="48">
        <v>694</v>
      </c>
      <c r="B720" s="199"/>
      <c r="C720" s="199"/>
      <c r="D720" s="19"/>
      <c r="E720" s="19"/>
      <c r="F720" s="19"/>
      <c r="G720" s="17"/>
      <c r="H720" s="17"/>
      <c r="I720" s="11"/>
      <c r="J720" s="11"/>
      <c r="K720" s="150"/>
      <c r="L720" s="95"/>
    </row>
    <row r="721" spans="1:12" s="12" customFormat="1" x14ac:dyDescent="0.3">
      <c r="A721" s="48">
        <v>695</v>
      </c>
      <c r="B721" s="199"/>
      <c r="C721" s="199"/>
      <c r="D721" s="19"/>
      <c r="E721" s="19"/>
      <c r="F721" s="19"/>
      <c r="G721" s="17"/>
      <c r="H721" s="17"/>
      <c r="I721" s="11"/>
      <c r="J721" s="11"/>
      <c r="K721" s="150"/>
      <c r="L721" s="95"/>
    </row>
    <row r="722" spans="1:12" s="12" customFormat="1" x14ac:dyDescent="0.3">
      <c r="A722" s="48">
        <v>696</v>
      </c>
      <c r="B722" s="199"/>
      <c r="C722" s="199"/>
      <c r="D722" s="19"/>
      <c r="E722" s="19"/>
      <c r="F722" s="19"/>
      <c r="G722" s="17"/>
      <c r="H722" s="17"/>
      <c r="I722" s="11"/>
      <c r="J722" s="11"/>
      <c r="K722" s="150"/>
      <c r="L722" s="95"/>
    </row>
    <row r="723" spans="1:12" s="12" customFormat="1" x14ac:dyDescent="0.3">
      <c r="A723" s="48">
        <v>697</v>
      </c>
      <c r="B723" s="199"/>
      <c r="C723" s="199"/>
      <c r="D723" s="19"/>
      <c r="E723" s="19"/>
      <c r="F723" s="19"/>
      <c r="G723" s="17"/>
      <c r="H723" s="17"/>
      <c r="I723" s="11"/>
      <c r="J723" s="11"/>
      <c r="K723" s="150"/>
      <c r="L723" s="95"/>
    </row>
    <row r="724" spans="1:12" s="12" customFormat="1" x14ac:dyDescent="0.3">
      <c r="A724" s="48">
        <v>698</v>
      </c>
      <c r="B724" s="199"/>
      <c r="C724" s="199"/>
      <c r="D724" s="19"/>
      <c r="E724" s="19"/>
      <c r="F724" s="19"/>
      <c r="G724" s="17"/>
      <c r="H724" s="17"/>
      <c r="I724" s="11"/>
      <c r="J724" s="11"/>
      <c r="K724" s="150"/>
      <c r="L724" s="95"/>
    </row>
    <row r="725" spans="1:12" s="12" customFormat="1" x14ac:dyDescent="0.3">
      <c r="A725" s="48">
        <v>699</v>
      </c>
      <c r="B725" s="199"/>
      <c r="C725" s="199"/>
      <c r="D725" s="19"/>
      <c r="E725" s="19"/>
      <c r="F725" s="19"/>
      <c r="G725" s="17"/>
      <c r="H725" s="17"/>
      <c r="I725" s="11"/>
      <c r="J725" s="11"/>
      <c r="K725" s="150"/>
      <c r="L725" s="95"/>
    </row>
    <row r="726" spans="1:12" s="12" customFormat="1" x14ac:dyDescent="0.3">
      <c r="A726" s="48">
        <v>700</v>
      </c>
      <c r="B726" s="199"/>
      <c r="C726" s="199"/>
      <c r="D726" s="19"/>
      <c r="E726" s="19"/>
      <c r="F726" s="19"/>
      <c r="G726" s="17"/>
      <c r="H726" s="17"/>
      <c r="I726" s="11"/>
      <c r="J726" s="11"/>
      <c r="K726" s="150"/>
      <c r="L726" s="95"/>
    </row>
    <row r="727" spans="1:12" s="12" customFormat="1" x14ac:dyDescent="0.3">
      <c r="A727" s="48">
        <v>701</v>
      </c>
      <c r="B727" s="199"/>
      <c r="C727" s="199"/>
      <c r="D727" s="19"/>
      <c r="E727" s="19"/>
      <c r="F727" s="19"/>
      <c r="G727" s="17"/>
      <c r="H727" s="17"/>
      <c r="I727" s="11"/>
      <c r="J727" s="11"/>
      <c r="K727" s="150"/>
      <c r="L727" s="95"/>
    </row>
    <row r="728" spans="1:12" s="12" customFormat="1" x14ac:dyDescent="0.3">
      <c r="A728" s="48">
        <v>702</v>
      </c>
      <c r="B728" s="199"/>
      <c r="C728" s="199"/>
      <c r="D728" s="19"/>
      <c r="E728" s="19"/>
      <c r="F728" s="19"/>
      <c r="G728" s="17"/>
      <c r="H728" s="17"/>
      <c r="I728" s="11"/>
      <c r="J728" s="11"/>
      <c r="K728" s="150"/>
      <c r="L728" s="95"/>
    </row>
    <row r="729" spans="1:12" s="12" customFormat="1" x14ac:dyDescent="0.3">
      <c r="A729" s="48">
        <v>703</v>
      </c>
      <c r="B729" s="199"/>
      <c r="C729" s="199"/>
      <c r="D729" s="19"/>
      <c r="E729" s="19"/>
      <c r="F729" s="19"/>
      <c r="G729" s="17"/>
      <c r="H729" s="17"/>
      <c r="I729" s="11"/>
      <c r="J729" s="11"/>
      <c r="K729" s="150"/>
      <c r="L729" s="95"/>
    </row>
    <row r="730" spans="1:12" s="12" customFormat="1" x14ac:dyDescent="0.3">
      <c r="A730" s="48">
        <v>704</v>
      </c>
      <c r="B730" s="199"/>
      <c r="C730" s="199"/>
      <c r="D730" s="19"/>
      <c r="E730" s="19"/>
      <c r="F730" s="19"/>
      <c r="G730" s="17"/>
      <c r="H730" s="17"/>
      <c r="I730" s="11"/>
      <c r="J730" s="11"/>
      <c r="K730" s="150"/>
      <c r="L730" s="95"/>
    </row>
    <row r="731" spans="1:12" s="12" customFormat="1" x14ac:dyDescent="0.3">
      <c r="A731" s="48">
        <v>705</v>
      </c>
      <c r="B731" s="199"/>
      <c r="C731" s="199"/>
      <c r="D731" s="19"/>
      <c r="E731" s="19"/>
      <c r="F731" s="19"/>
      <c r="G731" s="17"/>
      <c r="H731" s="17"/>
      <c r="I731" s="11"/>
      <c r="J731" s="11"/>
      <c r="K731" s="150"/>
      <c r="L731" s="95"/>
    </row>
    <row r="732" spans="1:12" s="12" customFormat="1" x14ac:dyDescent="0.3">
      <c r="A732" s="48">
        <v>706</v>
      </c>
      <c r="B732" s="199"/>
      <c r="C732" s="199"/>
      <c r="D732" s="19"/>
      <c r="E732" s="19"/>
      <c r="F732" s="19"/>
      <c r="G732" s="17"/>
      <c r="H732" s="17"/>
      <c r="I732" s="11"/>
      <c r="J732" s="11"/>
      <c r="K732" s="150"/>
      <c r="L732" s="95"/>
    </row>
    <row r="733" spans="1:12" s="12" customFormat="1" x14ac:dyDescent="0.3">
      <c r="A733" s="48">
        <v>707</v>
      </c>
      <c r="B733" s="199"/>
      <c r="C733" s="199"/>
      <c r="D733" s="19"/>
      <c r="E733" s="19"/>
      <c r="F733" s="19"/>
      <c r="G733" s="17"/>
      <c r="H733" s="17"/>
      <c r="I733" s="11"/>
      <c r="J733" s="11"/>
      <c r="K733" s="150"/>
      <c r="L733" s="95"/>
    </row>
    <row r="734" spans="1:12" s="12" customFormat="1" x14ac:dyDescent="0.3">
      <c r="A734" s="48">
        <v>708</v>
      </c>
      <c r="B734" s="199"/>
      <c r="C734" s="199"/>
      <c r="D734" s="19"/>
      <c r="E734" s="19"/>
      <c r="F734" s="19"/>
      <c r="G734" s="17"/>
      <c r="H734" s="17"/>
      <c r="I734" s="11"/>
      <c r="J734" s="11"/>
      <c r="K734" s="150"/>
      <c r="L734" s="95"/>
    </row>
    <row r="735" spans="1:12" s="12" customFormat="1" x14ac:dyDescent="0.3">
      <c r="A735" s="48">
        <v>709</v>
      </c>
      <c r="B735" s="199"/>
      <c r="C735" s="199"/>
      <c r="D735" s="19"/>
      <c r="E735" s="19"/>
      <c r="F735" s="19"/>
      <c r="G735" s="17"/>
      <c r="H735" s="17"/>
      <c r="I735" s="11"/>
      <c r="J735" s="11"/>
      <c r="K735" s="150"/>
      <c r="L735" s="95"/>
    </row>
    <row r="736" spans="1:12" s="12" customFormat="1" x14ac:dyDescent="0.3">
      <c r="A736" s="48">
        <v>710</v>
      </c>
      <c r="B736" s="199"/>
      <c r="C736" s="199"/>
      <c r="D736" s="19"/>
      <c r="E736" s="19"/>
      <c r="F736" s="19"/>
      <c r="G736" s="17"/>
      <c r="H736" s="17"/>
      <c r="I736" s="11"/>
      <c r="J736" s="11"/>
      <c r="K736" s="150"/>
      <c r="L736" s="95"/>
    </row>
    <row r="737" spans="1:12" s="12" customFormat="1" x14ac:dyDescent="0.3">
      <c r="A737" s="48">
        <v>711</v>
      </c>
      <c r="B737" s="199"/>
      <c r="C737" s="199"/>
      <c r="D737" s="19"/>
      <c r="E737" s="19"/>
      <c r="F737" s="19"/>
      <c r="G737" s="17"/>
      <c r="H737" s="17"/>
      <c r="I737" s="11"/>
      <c r="J737" s="11"/>
      <c r="K737" s="150"/>
      <c r="L737" s="95"/>
    </row>
    <row r="738" spans="1:12" s="12" customFormat="1" x14ac:dyDescent="0.3">
      <c r="A738" s="48">
        <v>712</v>
      </c>
      <c r="B738" s="199"/>
      <c r="C738" s="199"/>
      <c r="D738" s="19"/>
      <c r="E738" s="19"/>
      <c r="F738" s="19"/>
      <c r="G738" s="17"/>
      <c r="H738" s="17"/>
      <c r="I738" s="11"/>
      <c r="J738" s="11"/>
      <c r="K738" s="150"/>
      <c r="L738" s="95"/>
    </row>
    <row r="739" spans="1:12" s="12" customFormat="1" x14ac:dyDescent="0.3">
      <c r="A739" s="48">
        <v>713</v>
      </c>
      <c r="B739" s="199"/>
      <c r="C739" s="199"/>
      <c r="D739" s="19"/>
      <c r="E739" s="19"/>
      <c r="F739" s="19"/>
      <c r="G739" s="17"/>
      <c r="H739" s="17"/>
      <c r="I739" s="11"/>
      <c r="J739" s="11"/>
      <c r="K739" s="150"/>
      <c r="L739" s="95"/>
    </row>
    <row r="740" spans="1:12" s="12" customFormat="1" x14ac:dyDescent="0.3">
      <c r="A740" s="48">
        <v>714</v>
      </c>
      <c r="B740" s="199"/>
      <c r="C740" s="199"/>
      <c r="D740" s="19"/>
      <c r="E740" s="19"/>
      <c r="F740" s="19"/>
      <c r="G740" s="17"/>
      <c r="H740" s="17"/>
      <c r="I740" s="11"/>
      <c r="J740" s="11"/>
      <c r="K740" s="150"/>
      <c r="L740" s="95"/>
    </row>
    <row r="741" spans="1:12" s="12" customFormat="1" x14ac:dyDescent="0.3">
      <c r="A741" s="48">
        <v>715</v>
      </c>
      <c r="B741" s="199"/>
      <c r="C741" s="199"/>
      <c r="D741" s="19"/>
      <c r="E741" s="19"/>
      <c r="F741" s="19"/>
      <c r="G741" s="17"/>
      <c r="H741" s="17"/>
      <c r="I741" s="11"/>
      <c r="J741" s="11"/>
      <c r="K741" s="150"/>
      <c r="L741" s="95"/>
    </row>
    <row r="742" spans="1:12" s="12" customFormat="1" x14ac:dyDescent="0.3">
      <c r="A742" s="48">
        <v>716</v>
      </c>
      <c r="B742" s="199"/>
      <c r="C742" s="199"/>
      <c r="D742" s="19"/>
      <c r="E742" s="19"/>
      <c r="F742" s="19"/>
      <c r="G742" s="17"/>
      <c r="H742" s="17"/>
      <c r="I742" s="11"/>
      <c r="J742" s="11"/>
      <c r="K742" s="150"/>
      <c r="L742" s="95"/>
    </row>
    <row r="743" spans="1:12" s="12" customFormat="1" x14ac:dyDescent="0.3">
      <c r="A743" s="48">
        <v>717</v>
      </c>
      <c r="B743" s="199"/>
      <c r="C743" s="199"/>
      <c r="D743" s="19"/>
      <c r="E743" s="19"/>
      <c r="F743" s="19"/>
      <c r="G743" s="17"/>
      <c r="H743" s="17"/>
      <c r="I743" s="11"/>
      <c r="J743" s="11"/>
      <c r="K743" s="150"/>
      <c r="L743" s="95"/>
    </row>
    <row r="744" spans="1:12" s="12" customFormat="1" x14ac:dyDescent="0.3">
      <c r="A744" s="48">
        <v>718</v>
      </c>
      <c r="B744" s="199"/>
      <c r="C744" s="199"/>
      <c r="D744" s="19"/>
      <c r="E744" s="19"/>
      <c r="F744" s="19"/>
      <c r="G744" s="17"/>
      <c r="H744" s="17"/>
      <c r="I744" s="11"/>
      <c r="J744" s="11"/>
      <c r="K744" s="150"/>
      <c r="L744" s="95"/>
    </row>
    <row r="745" spans="1:12" s="12" customFormat="1" x14ac:dyDescent="0.3">
      <c r="A745" s="48">
        <v>719</v>
      </c>
      <c r="B745" s="199"/>
      <c r="C745" s="199"/>
      <c r="D745" s="19"/>
      <c r="E745" s="19"/>
      <c r="F745" s="19"/>
      <c r="G745" s="17"/>
      <c r="H745" s="17"/>
      <c r="I745" s="11"/>
      <c r="J745" s="11"/>
      <c r="K745" s="150"/>
      <c r="L745" s="95"/>
    </row>
    <row r="746" spans="1:12" s="12" customFormat="1" x14ac:dyDescent="0.3">
      <c r="A746" s="48">
        <v>720</v>
      </c>
      <c r="B746" s="199"/>
      <c r="C746" s="199"/>
      <c r="D746" s="19"/>
      <c r="E746" s="19"/>
      <c r="F746" s="19"/>
      <c r="G746" s="17"/>
      <c r="H746" s="17"/>
      <c r="I746" s="11"/>
      <c r="J746" s="11"/>
      <c r="K746" s="150"/>
      <c r="L746" s="95"/>
    </row>
    <row r="747" spans="1:12" s="12" customFormat="1" x14ac:dyDescent="0.3">
      <c r="A747" s="48">
        <v>721</v>
      </c>
      <c r="B747" s="199"/>
      <c r="C747" s="199"/>
      <c r="D747" s="19"/>
      <c r="E747" s="19"/>
      <c r="F747" s="19"/>
      <c r="G747" s="17"/>
      <c r="H747" s="17"/>
      <c r="I747" s="11"/>
      <c r="J747" s="11"/>
      <c r="K747" s="150"/>
      <c r="L747" s="95"/>
    </row>
    <row r="748" spans="1:12" s="12" customFormat="1" x14ac:dyDescent="0.3">
      <c r="A748" s="48">
        <v>722</v>
      </c>
      <c r="B748" s="199"/>
      <c r="C748" s="199"/>
      <c r="D748" s="19"/>
      <c r="E748" s="19"/>
      <c r="F748" s="19"/>
      <c r="G748" s="17"/>
      <c r="H748" s="17"/>
      <c r="I748" s="11"/>
      <c r="J748" s="11"/>
      <c r="K748" s="150"/>
      <c r="L748" s="95"/>
    </row>
    <row r="749" spans="1:12" s="12" customFormat="1" x14ac:dyDescent="0.3">
      <c r="A749" s="48">
        <v>723</v>
      </c>
      <c r="B749" s="199"/>
      <c r="C749" s="199"/>
      <c r="D749" s="19"/>
      <c r="E749" s="19"/>
      <c r="F749" s="19"/>
      <c r="G749" s="17"/>
      <c r="H749" s="17"/>
      <c r="I749" s="11"/>
      <c r="J749" s="11"/>
      <c r="K749" s="150"/>
      <c r="L749" s="95"/>
    </row>
    <row r="750" spans="1:12" s="12" customFormat="1" x14ac:dyDescent="0.3">
      <c r="A750" s="48">
        <v>724</v>
      </c>
      <c r="B750" s="199"/>
      <c r="C750" s="199"/>
      <c r="D750" s="19"/>
      <c r="E750" s="19"/>
      <c r="F750" s="19"/>
      <c r="G750" s="17"/>
      <c r="H750" s="17"/>
      <c r="I750" s="11"/>
      <c r="J750" s="11"/>
      <c r="K750" s="150"/>
      <c r="L750" s="95"/>
    </row>
    <row r="751" spans="1:12" s="12" customFormat="1" x14ac:dyDescent="0.3">
      <c r="A751" s="48">
        <v>725</v>
      </c>
      <c r="B751" s="199"/>
      <c r="C751" s="199"/>
      <c r="D751" s="19"/>
      <c r="E751" s="19"/>
      <c r="F751" s="19"/>
      <c r="G751" s="17"/>
      <c r="H751" s="17"/>
      <c r="I751" s="11"/>
      <c r="J751" s="11"/>
      <c r="K751" s="150"/>
      <c r="L751" s="95"/>
    </row>
    <row r="752" spans="1:12" s="12" customFormat="1" x14ac:dyDescent="0.3">
      <c r="A752" s="48">
        <v>726</v>
      </c>
      <c r="B752" s="199"/>
      <c r="C752" s="199"/>
      <c r="D752" s="19"/>
      <c r="E752" s="19"/>
      <c r="F752" s="19"/>
      <c r="G752" s="17"/>
      <c r="H752" s="17"/>
      <c r="I752" s="11"/>
      <c r="J752" s="11"/>
      <c r="K752" s="150"/>
      <c r="L752" s="95"/>
    </row>
    <row r="753" spans="1:12" s="12" customFormat="1" x14ac:dyDescent="0.3">
      <c r="A753" s="48">
        <v>727</v>
      </c>
      <c r="B753" s="199"/>
      <c r="C753" s="199"/>
      <c r="D753" s="19"/>
      <c r="E753" s="19"/>
      <c r="F753" s="19"/>
      <c r="G753" s="17"/>
      <c r="H753" s="17"/>
      <c r="I753" s="11"/>
      <c r="J753" s="11"/>
      <c r="K753" s="150"/>
      <c r="L753" s="95"/>
    </row>
    <row r="754" spans="1:12" s="12" customFormat="1" x14ac:dyDescent="0.3">
      <c r="A754" s="48">
        <v>728</v>
      </c>
      <c r="B754" s="199"/>
      <c r="C754" s="199"/>
      <c r="D754" s="19"/>
      <c r="E754" s="19"/>
      <c r="F754" s="19"/>
      <c r="G754" s="17"/>
      <c r="H754" s="17"/>
      <c r="I754" s="11"/>
      <c r="J754" s="11"/>
      <c r="K754" s="150"/>
      <c r="L754" s="95"/>
    </row>
    <row r="755" spans="1:12" s="12" customFormat="1" x14ac:dyDescent="0.3">
      <c r="A755" s="48">
        <v>729</v>
      </c>
      <c r="B755" s="199"/>
      <c r="C755" s="199"/>
      <c r="D755" s="19"/>
      <c r="E755" s="19"/>
      <c r="F755" s="19"/>
      <c r="G755" s="17"/>
      <c r="H755" s="17"/>
      <c r="I755" s="11"/>
      <c r="J755" s="11"/>
      <c r="K755" s="150"/>
      <c r="L755" s="95"/>
    </row>
    <row r="756" spans="1:12" s="12" customFormat="1" x14ac:dyDescent="0.3">
      <c r="A756" s="48">
        <v>730</v>
      </c>
      <c r="B756" s="199"/>
      <c r="C756" s="199"/>
      <c r="D756" s="19"/>
      <c r="E756" s="19"/>
      <c r="F756" s="19"/>
      <c r="G756" s="17"/>
      <c r="H756" s="17"/>
      <c r="I756" s="11"/>
      <c r="J756" s="11"/>
      <c r="K756" s="150"/>
      <c r="L756" s="95"/>
    </row>
    <row r="757" spans="1:12" s="12" customFormat="1" x14ac:dyDescent="0.3">
      <c r="A757" s="48">
        <v>731</v>
      </c>
      <c r="B757" s="199"/>
      <c r="C757" s="199"/>
      <c r="D757" s="19"/>
      <c r="E757" s="19"/>
      <c r="F757" s="19"/>
      <c r="G757" s="17"/>
      <c r="H757" s="17"/>
      <c r="I757" s="11"/>
      <c r="J757" s="11"/>
      <c r="K757" s="150"/>
      <c r="L757" s="95"/>
    </row>
    <row r="758" spans="1:12" s="12" customFormat="1" x14ac:dyDescent="0.3">
      <c r="A758" s="48">
        <v>732</v>
      </c>
      <c r="B758" s="199"/>
      <c r="C758" s="199"/>
      <c r="D758" s="19"/>
      <c r="E758" s="19"/>
      <c r="F758" s="19"/>
      <c r="G758" s="17"/>
      <c r="H758" s="17"/>
      <c r="I758" s="11"/>
      <c r="J758" s="11"/>
      <c r="K758" s="150"/>
      <c r="L758" s="95"/>
    </row>
    <row r="759" spans="1:12" s="12" customFormat="1" x14ac:dyDescent="0.3">
      <c r="A759" s="48">
        <v>733</v>
      </c>
      <c r="B759" s="199"/>
      <c r="C759" s="199"/>
      <c r="D759" s="19"/>
      <c r="E759" s="19"/>
      <c r="F759" s="19"/>
      <c r="G759" s="17"/>
      <c r="H759" s="17"/>
      <c r="I759" s="11"/>
      <c r="J759" s="11"/>
      <c r="K759" s="150"/>
      <c r="L759" s="95"/>
    </row>
    <row r="760" spans="1:12" s="12" customFormat="1" x14ac:dyDescent="0.3">
      <c r="A760" s="48">
        <v>734</v>
      </c>
      <c r="B760" s="199"/>
      <c r="C760" s="199"/>
      <c r="D760" s="19"/>
      <c r="E760" s="19"/>
      <c r="F760" s="19"/>
      <c r="G760" s="17"/>
      <c r="H760" s="17"/>
      <c r="I760" s="11"/>
      <c r="J760" s="11"/>
      <c r="K760" s="150"/>
      <c r="L760" s="95"/>
    </row>
    <row r="761" spans="1:12" s="12" customFormat="1" x14ac:dyDescent="0.3">
      <c r="A761" s="48">
        <v>735</v>
      </c>
      <c r="B761" s="199"/>
      <c r="C761" s="199"/>
      <c r="D761" s="19"/>
      <c r="E761" s="19"/>
      <c r="F761" s="19"/>
      <c r="G761" s="17"/>
      <c r="H761" s="17"/>
      <c r="I761" s="11"/>
      <c r="J761" s="11"/>
      <c r="K761" s="150"/>
      <c r="L761" s="95"/>
    </row>
    <row r="762" spans="1:12" s="12" customFormat="1" x14ac:dyDescent="0.3">
      <c r="A762" s="48">
        <v>736</v>
      </c>
      <c r="B762" s="199"/>
      <c r="C762" s="199"/>
      <c r="D762" s="19"/>
      <c r="E762" s="19"/>
      <c r="F762" s="19"/>
      <c r="G762" s="17"/>
      <c r="H762" s="17"/>
      <c r="I762" s="11"/>
      <c r="J762" s="11"/>
      <c r="K762" s="150"/>
      <c r="L762" s="95"/>
    </row>
    <row r="763" spans="1:12" s="12" customFormat="1" x14ac:dyDescent="0.3">
      <c r="A763" s="48">
        <v>737</v>
      </c>
      <c r="B763" s="199"/>
      <c r="C763" s="199"/>
      <c r="D763" s="19"/>
      <c r="E763" s="19"/>
      <c r="F763" s="19"/>
      <c r="G763" s="17"/>
      <c r="H763" s="17"/>
      <c r="I763" s="11"/>
      <c r="J763" s="11"/>
      <c r="K763" s="150"/>
      <c r="L763" s="95"/>
    </row>
    <row r="764" spans="1:12" s="12" customFormat="1" x14ac:dyDescent="0.3">
      <c r="A764" s="48">
        <v>738</v>
      </c>
      <c r="B764" s="199"/>
      <c r="C764" s="199"/>
      <c r="D764" s="19"/>
      <c r="E764" s="19"/>
      <c r="F764" s="19"/>
      <c r="G764" s="17"/>
      <c r="H764" s="17"/>
      <c r="I764" s="11"/>
      <c r="J764" s="11"/>
      <c r="K764" s="150"/>
      <c r="L764" s="95"/>
    </row>
    <row r="765" spans="1:12" s="12" customFormat="1" x14ac:dyDescent="0.3">
      <c r="A765" s="48">
        <v>739</v>
      </c>
      <c r="B765" s="199"/>
      <c r="C765" s="199"/>
      <c r="D765" s="19"/>
      <c r="E765" s="19"/>
      <c r="F765" s="19"/>
      <c r="G765" s="17"/>
      <c r="H765" s="17"/>
      <c r="I765" s="11"/>
      <c r="J765" s="11"/>
      <c r="K765" s="150"/>
      <c r="L765" s="95"/>
    </row>
    <row r="766" spans="1:12" s="12" customFormat="1" x14ac:dyDescent="0.3">
      <c r="A766" s="48">
        <v>740</v>
      </c>
      <c r="B766" s="199"/>
      <c r="C766" s="199"/>
      <c r="D766" s="19"/>
      <c r="E766" s="19"/>
      <c r="F766" s="19"/>
      <c r="G766" s="17"/>
      <c r="H766" s="17"/>
      <c r="I766" s="11"/>
      <c r="J766" s="11"/>
      <c r="K766" s="150"/>
      <c r="L766" s="95"/>
    </row>
    <row r="767" spans="1:12" s="12" customFormat="1" x14ac:dyDescent="0.3">
      <c r="A767" s="48">
        <v>741</v>
      </c>
      <c r="B767" s="199"/>
      <c r="C767" s="199"/>
      <c r="D767" s="19"/>
      <c r="E767" s="19"/>
      <c r="F767" s="19"/>
      <c r="G767" s="17"/>
      <c r="H767" s="17"/>
      <c r="I767" s="11"/>
      <c r="J767" s="11"/>
      <c r="K767" s="150"/>
      <c r="L767" s="95"/>
    </row>
    <row r="768" spans="1:12" s="12" customFormat="1" x14ac:dyDescent="0.3">
      <c r="A768" s="48">
        <v>742</v>
      </c>
      <c r="B768" s="199"/>
      <c r="C768" s="199"/>
      <c r="D768" s="19"/>
      <c r="E768" s="19"/>
      <c r="F768" s="19"/>
      <c r="G768" s="17"/>
      <c r="H768" s="17"/>
      <c r="I768" s="11"/>
      <c r="J768" s="11"/>
      <c r="K768" s="150"/>
      <c r="L768" s="95"/>
    </row>
    <row r="769" spans="1:12" s="12" customFormat="1" x14ac:dyDescent="0.3">
      <c r="A769" s="48">
        <v>743</v>
      </c>
      <c r="B769" s="199"/>
      <c r="C769" s="199"/>
      <c r="D769" s="19"/>
      <c r="E769" s="19"/>
      <c r="F769" s="19"/>
      <c r="G769" s="17"/>
      <c r="H769" s="17"/>
      <c r="I769" s="11"/>
      <c r="J769" s="11"/>
      <c r="K769" s="150"/>
      <c r="L769" s="95"/>
    </row>
    <row r="770" spans="1:12" s="12" customFormat="1" x14ac:dyDescent="0.3">
      <c r="A770" s="48">
        <v>744</v>
      </c>
      <c r="B770" s="199"/>
      <c r="C770" s="199"/>
      <c r="D770" s="19"/>
      <c r="E770" s="19"/>
      <c r="F770" s="19"/>
      <c r="G770" s="17"/>
      <c r="H770" s="17"/>
      <c r="I770" s="11"/>
      <c r="J770" s="11"/>
      <c r="K770" s="150"/>
      <c r="L770" s="95"/>
    </row>
    <row r="771" spans="1:12" s="12" customFormat="1" x14ac:dyDescent="0.3">
      <c r="A771" s="48">
        <v>745</v>
      </c>
      <c r="B771" s="199"/>
      <c r="C771" s="199"/>
      <c r="D771" s="19"/>
      <c r="E771" s="19"/>
      <c r="F771" s="19"/>
      <c r="G771" s="17"/>
      <c r="H771" s="17"/>
      <c r="I771" s="11"/>
      <c r="J771" s="11"/>
      <c r="K771" s="150"/>
      <c r="L771" s="95"/>
    </row>
    <row r="772" spans="1:12" s="12" customFormat="1" x14ac:dyDescent="0.3">
      <c r="A772" s="48">
        <v>746</v>
      </c>
      <c r="B772" s="199"/>
      <c r="C772" s="199"/>
      <c r="D772" s="19"/>
      <c r="E772" s="19"/>
      <c r="F772" s="19"/>
      <c r="G772" s="17"/>
      <c r="H772" s="17"/>
      <c r="I772" s="11"/>
      <c r="J772" s="11"/>
      <c r="K772" s="150"/>
      <c r="L772" s="95"/>
    </row>
    <row r="773" spans="1:12" s="12" customFormat="1" x14ac:dyDescent="0.3">
      <c r="A773" s="48">
        <v>747</v>
      </c>
      <c r="B773" s="199"/>
      <c r="C773" s="199"/>
      <c r="D773" s="19"/>
      <c r="E773" s="19"/>
      <c r="F773" s="19"/>
      <c r="G773" s="17"/>
      <c r="H773" s="17"/>
      <c r="I773" s="11"/>
      <c r="J773" s="11"/>
      <c r="K773" s="150"/>
      <c r="L773" s="95"/>
    </row>
    <row r="774" spans="1:12" s="12" customFormat="1" x14ac:dyDescent="0.3">
      <c r="A774" s="48">
        <v>748</v>
      </c>
      <c r="B774" s="199"/>
      <c r="C774" s="199"/>
      <c r="D774" s="19"/>
      <c r="E774" s="19"/>
      <c r="F774" s="19"/>
      <c r="G774" s="17"/>
      <c r="H774" s="17"/>
      <c r="I774" s="11"/>
      <c r="J774" s="11"/>
      <c r="K774" s="150"/>
      <c r="L774" s="95"/>
    </row>
    <row r="775" spans="1:12" s="12" customFormat="1" x14ac:dyDescent="0.3">
      <c r="A775" s="48">
        <v>749</v>
      </c>
      <c r="B775" s="199"/>
      <c r="C775" s="199"/>
      <c r="D775" s="19"/>
      <c r="E775" s="19"/>
      <c r="F775" s="19"/>
      <c r="G775" s="17"/>
      <c r="H775" s="17"/>
      <c r="I775" s="11"/>
      <c r="J775" s="11"/>
      <c r="K775" s="150"/>
      <c r="L775" s="95"/>
    </row>
    <row r="776" spans="1:12" s="12" customFormat="1" x14ac:dyDescent="0.3">
      <c r="A776" s="48">
        <v>750</v>
      </c>
      <c r="B776" s="199"/>
      <c r="C776" s="199"/>
      <c r="D776" s="19"/>
      <c r="E776" s="19"/>
      <c r="F776" s="19"/>
      <c r="G776" s="17"/>
      <c r="H776" s="17"/>
      <c r="I776" s="11"/>
      <c r="J776" s="11"/>
      <c r="K776" s="150"/>
      <c r="L776" s="95"/>
    </row>
    <row r="777" spans="1:12" s="12" customFormat="1" x14ac:dyDescent="0.3">
      <c r="A777" s="48">
        <v>751</v>
      </c>
      <c r="B777" s="199"/>
      <c r="C777" s="199"/>
      <c r="D777" s="19"/>
      <c r="E777" s="19"/>
      <c r="F777" s="19"/>
      <c r="G777" s="17"/>
      <c r="H777" s="17"/>
      <c r="I777" s="11"/>
      <c r="J777" s="11"/>
      <c r="K777" s="150"/>
      <c r="L777" s="95"/>
    </row>
    <row r="778" spans="1:12" s="12" customFormat="1" x14ac:dyDescent="0.3">
      <c r="A778" s="48">
        <v>752</v>
      </c>
      <c r="B778" s="199"/>
      <c r="C778" s="199"/>
      <c r="D778" s="19"/>
      <c r="E778" s="19"/>
      <c r="F778" s="19"/>
      <c r="G778" s="17"/>
      <c r="H778" s="17"/>
      <c r="I778" s="11"/>
      <c r="J778" s="11"/>
      <c r="K778" s="150"/>
      <c r="L778" s="95"/>
    </row>
    <row r="779" spans="1:12" s="12" customFormat="1" x14ac:dyDescent="0.3">
      <c r="A779" s="48">
        <v>753</v>
      </c>
      <c r="B779" s="199"/>
      <c r="C779" s="199"/>
      <c r="D779" s="19"/>
      <c r="E779" s="19"/>
      <c r="F779" s="19"/>
      <c r="G779" s="17"/>
      <c r="H779" s="17"/>
      <c r="I779" s="11"/>
      <c r="J779" s="11"/>
      <c r="K779" s="150"/>
      <c r="L779" s="95"/>
    </row>
    <row r="780" spans="1:12" s="12" customFormat="1" x14ac:dyDescent="0.3">
      <c r="A780" s="48">
        <v>754</v>
      </c>
      <c r="B780" s="199"/>
      <c r="C780" s="199"/>
      <c r="D780" s="19"/>
      <c r="E780" s="19"/>
      <c r="F780" s="19"/>
      <c r="G780" s="17"/>
      <c r="H780" s="17"/>
      <c r="I780" s="11"/>
      <c r="J780" s="11"/>
      <c r="K780" s="150"/>
      <c r="L780" s="95"/>
    </row>
    <row r="781" spans="1:12" s="12" customFormat="1" x14ac:dyDescent="0.3">
      <c r="A781" s="48">
        <v>755</v>
      </c>
      <c r="B781" s="199"/>
      <c r="C781" s="199"/>
      <c r="D781" s="19"/>
      <c r="E781" s="19"/>
      <c r="F781" s="19"/>
      <c r="G781" s="17"/>
      <c r="H781" s="17"/>
      <c r="I781" s="11"/>
      <c r="J781" s="11"/>
      <c r="K781" s="150"/>
      <c r="L781" s="95"/>
    </row>
    <row r="782" spans="1:12" s="12" customFormat="1" x14ac:dyDescent="0.3">
      <c r="A782" s="48">
        <v>756</v>
      </c>
      <c r="B782" s="199"/>
      <c r="C782" s="199"/>
      <c r="D782" s="19"/>
      <c r="E782" s="19"/>
      <c r="F782" s="19"/>
      <c r="G782" s="17"/>
      <c r="H782" s="17"/>
      <c r="I782" s="11"/>
      <c r="J782" s="11"/>
      <c r="K782" s="150"/>
      <c r="L782" s="95"/>
    </row>
    <row r="783" spans="1:12" s="12" customFormat="1" x14ac:dyDescent="0.3">
      <c r="A783" s="48">
        <v>757</v>
      </c>
      <c r="B783" s="199"/>
      <c r="C783" s="199"/>
      <c r="D783" s="19"/>
      <c r="E783" s="19"/>
      <c r="F783" s="19"/>
      <c r="G783" s="17"/>
      <c r="H783" s="17"/>
      <c r="I783" s="11"/>
      <c r="J783" s="11"/>
      <c r="K783" s="150"/>
      <c r="L783" s="95"/>
    </row>
    <row r="784" spans="1:12" s="12" customFormat="1" x14ac:dyDescent="0.3">
      <c r="A784" s="48">
        <v>758</v>
      </c>
      <c r="B784" s="199"/>
      <c r="C784" s="199"/>
      <c r="D784" s="19"/>
      <c r="E784" s="19"/>
      <c r="F784" s="19"/>
      <c r="G784" s="17"/>
      <c r="H784" s="17"/>
      <c r="I784" s="11"/>
      <c r="J784" s="11"/>
      <c r="K784" s="150"/>
      <c r="L784" s="95"/>
    </row>
    <row r="785" spans="1:12" s="12" customFormat="1" x14ac:dyDescent="0.3">
      <c r="A785" s="48">
        <v>759</v>
      </c>
      <c r="B785" s="199"/>
      <c r="C785" s="199"/>
      <c r="D785" s="19"/>
      <c r="E785" s="19"/>
      <c r="F785" s="19"/>
      <c r="G785" s="17"/>
      <c r="H785" s="17"/>
      <c r="I785" s="11"/>
      <c r="J785" s="11"/>
      <c r="K785" s="150"/>
      <c r="L785" s="95"/>
    </row>
    <row r="786" spans="1:12" s="12" customFormat="1" x14ac:dyDescent="0.3">
      <c r="A786" s="48">
        <v>760</v>
      </c>
      <c r="B786" s="199"/>
      <c r="C786" s="199"/>
      <c r="D786" s="19"/>
      <c r="E786" s="19"/>
      <c r="F786" s="19"/>
      <c r="G786" s="17"/>
      <c r="H786" s="17"/>
      <c r="I786" s="11"/>
      <c r="J786" s="11"/>
      <c r="K786" s="150"/>
      <c r="L786" s="95"/>
    </row>
    <row r="787" spans="1:12" s="12" customFormat="1" x14ac:dyDescent="0.3">
      <c r="A787" s="48">
        <v>761</v>
      </c>
      <c r="B787" s="199"/>
      <c r="C787" s="199"/>
      <c r="D787" s="19"/>
      <c r="E787" s="19"/>
      <c r="F787" s="19"/>
      <c r="G787" s="17"/>
      <c r="H787" s="17"/>
      <c r="I787" s="11"/>
      <c r="J787" s="11"/>
      <c r="K787" s="150"/>
      <c r="L787" s="95"/>
    </row>
    <row r="788" spans="1:12" s="12" customFormat="1" x14ac:dyDescent="0.3">
      <c r="A788" s="48">
        <v>762</v>
      </c>
      <c r="B788" s="199"/>
      <c r="C788" s="199"/>
      <c r="D788" s="19"/>
      <c r="E788" s="19"/>
      <c r="F788" s="19"/>
      <c r="G788" s="17"/>
      <c r="H788" s="17"/>
      <c r="I788" s="11"/>
      <c r="J788" s="11"/>
      <c r="K788" s="150"/>
      <c r="L788" s="95"/>
    </row>
    <row r="789" spans="1:12" s="12" customFormat="1" x14ac:dyDescent="0.3">
      <c r="A789" s="48">
        <v>763</v>
      </c>
      <c r="B789" s="199"/>
      <c r="C789" s="199"/>
      <c r="D789" s="19"/>
      <c r="E789" s="19"/>
      <c r="F789" s="19"/>
      <c r="G789" s="17"/>
      <c r="H789" s="17"/>
      <c r="I789" s="11"/>
      <c r="J789" s="11"/>
      <c r="K789" s="150"/>
      <c r="L789" s="95"/>
    </row>
    <row r="790" spans="1:12" s="12" customFormat="1" x14ac:dyDescent="0.3">
      <c r="A790" s="48">
        <v>764</v>
      </c>
      <c r="B790" s="199"/>
      <c r="C790" s="199"/>
      <c r="D790" s="19"/>
      <c r="E790" s="19"/>
      <c r="F790" s="19"/>
      <c r="G790" s="17"/>
      <c r="H790" s="17"/>
      <c r="I790" s="11"/>
      <c r="J790" s="11"/>
      <c r="K790" s="150"/>
      <c r="L790" s="95"/>
    </row>
    <row r="791" spans="1:12" s="12" customFormat="1" x14ac:dyDescent="0.3">
      <c r="A791" s="48">
        <v>765</v>
      </c>
      <c r="B791" s="199"/>
      <c r="C791" s="199"/>
      <c r="D791" s="19"/>
      <c r="E791" s="19"/>
      <c r="F791" s="19"/>
      <c r="G791" s="17"/>
      <c r="H791" s="17"/>
      <c r="I791" s="11"/>
      <c r="J791" s="11"/>
      <c r="K791" s="150"/>
      <c r="L791" s="95"/>
    </row>
    <row r="792" spans="1:12" s="12" customFormat="1" x14ac:dyDescent="0.3">
      <c r="A792" s="48">
        <v>766</v>
      </c>
      <c r="B792" s="199"/>
      <c r="C792" s="199"/>
      <c r="D792" s="19"/>
      <c r="E792" s="19"/>
      <c r="F792" s="19"/>
      <c r="G792" s="17"/>
      <c r="H792" s="17"/>
      <c r="I792" s="11"/>
      <c r="J792" s="11"/>
      <c r="K792" s="150"/>
      <c r="L792" s="95"/>
    </row>
    <row r="793" spans="1:12" s="12" customFormat="1" x14ac:dyDescent="0.3">
      <c r="A793" s="48">
        <v>767</v>
      </c>
      <c r="B793" s="199"/>
      <c r="C793" s="199"/>
      <c r="D793" s="19"/>
      <c r="E793" s="19"/>
      <c r="F793" s="19"/>
      <c r="G793" s="17"/>
      <c r="H793" s="17"/>
      <c r="I793" s="11"/>
      <c r="J793" s="11"/>
      <c r="K793" s="150"/>
      <c r="L793" s="95"/>
    </row>
    <row r="794" spans="1:12" s="12" customFormat="1" x14ac:dyDescent="0.3">
      <c r="A794" s="48">
        <v>768</v>
      </c>
      <c r="B794" s="199"/>
      <c r="C794" s="199"/>
      <c r="D794" s="19"/>
      <c r="E794" s="19"/>
      <c r="F794" s="19"/>
      <c r="G794" s="17"/>
      <c r="H794" s="17"/>
      <c r="I794" s="11"/>
      <c r="J794" s="11"/>
      <c r="K794" s="150"/>
      <c r="L794" s="95"/>
    </row>
    <row r="795" spans="1:12" s="12" customFormat="1" x14ac:dyDescent="0.3">
      <c r="A795" s="48">
        <v>769</v>
      </c>
      <c r="B795" s="199"/>
      <c r="C795" s="199"/>
      <c r="D795" s="19"/>
      <c r="E795" s="19"/>
      <c r="F795" s="19"/>
      <c r="G795" s="17"/>
      <c r="H795" s="17"/>
      <c r="I795" s="11"/>
      <c r="J795" s="11"/>
      <c r="K795" s="150"/>
      <c r="L795" s="95"/>
    </row>
    <row r="796" spans="1:12" s="12" customFormat="1" x14ac:dyDescent="0.3">
      <c r="A796" s="48">
        <v>770</v>
      </c>
      <c r="B796" s="199"/>
      <c r="C796" s="199"/>
      <c r="D796" s="19"/>
      <c r="E796" s="19"/>
      <c r="F796" s="19"/>
      <c r="G796" s="17"/>
      <c r="H796" s="17"/>
      <c r="I796" s="11"/>
      <c r="J796" s="11"/>
      <c r="K796" s="150"/>
      <c r="L796" s="95"/>
    </row>
    <row r="797" spans="1:12" s="12" customFormat="1" x14ac:dyDescent="0.3">
      <c r="A797" s="48">
        <v>771</v>
      </c>
      <c r="B797" s="199"/>
      <c r="C797" s="199"/>
      <c r="D797" s="19"/>
      <c r="E797" s="19"/>
      <c r="F797" s="19"/>
      <c r="G797" s="17"/>
      <c r="H797" s="17"/>
      <c r="I797" s="11"/>
      <c r="J797" s="11"/>
      <c r="K797" s="150"/>
      <c r="L797" s="95"/>
    </row>
    <row r="798" spans="1:12" s="12" customFormat="1" x14ac:dyDescent="0.3">
      <c r="A798" s="48">
        <v>772</v>
      </c>
      <c r="B798" s="199"/>
      <c r="C798" s="199"/>
      <c r="D798" s="19"/>
      <c r="E798" s="19"/>
      <c r="F798" s="19"/>
      <c r="G798" s="17"/>
      <c r="H798" s="17"/>
      <c r="I798" s="11"/>
      <c r="J798" s="11"/>
      <c r="K798" s="150"/>
      <c r="L798" s="95"/>
    </row>
    <row r="799" spans="1:12" s="12" customFormat="1" x14ac:dyDescent="0.3">
      <c r="A799" s="48">
        <v>773</v>
      </c>
      <c r="B799" s="199"/>
      <c r="C799" s="199"/>
      <c r="D799" s="19"/>
      <c r="E799" s="19"/>
      <c r="F799" s="19"/>
      <c r="G799" s="17"/>
      <c r="H799" s="17"/>
      <c r="I799" s="11"/>
      <c r="J799" s="11"/>
      <c r="K799" s="150"/>
      <c r="L799" s="95"/>
    </row>
    <row r="800" spans="1:12" s="12" customFormat="1" x14ac:dyDescent="0.3">
      <c r="A800" s="48">
        <v>774</v>
      </c>
      <c r="B800" s="199"/>
      <c r="C800" s="199"/>
      <c r="D800" s="19"/>
      <c r="E800" s="19"/>
      <c r="F800" s="19"/>
      <c r="G800" s="17"/>
      <c r="H800" s="17"/>
      <c r="I800" s="11"/>
      <c r="J800" s="11"/>
      <c r="K800" s="150"/>
      <c r="L800" s="95"/>
    </row>
    <row r="801" spans="1:12" s="12" customFormat="1" x14ac:dyDescent="0.3">
      <c r="A801" s="48">
        <v>775</v>
      </c>
      <c r="B801" s="199"/>
      <c r="C801" s="199"/>
      <c r="D801" s="19"/>
      <c r="E801" s="19"/>
      <c r="F801" s="19"/>
      <c r="G801" s="17"/>
      <c r="H801" s="17"/>
      <c r="I801" s="11"/>
      <c r="J801" s="11"/>
      <c r="K801" s="150"/>
      <c r="L801" s="95"/>
    </row>
    <row r="802" spans="1:12" s="12" customFormat="1" x14ac:dyDescent="0.3">
      <c r="A802" s="48">
        <v>776</v>
      </c>
      <c r="B802" s="199"/>
      <c r="C802" s="199"/>
      <c r="D802" s="19"/>
      <c r="E802" s="19"/>
      <c r="F802" s="19"/>
      <c r="G802" s="17"/>
      <c r="H802" s="17"/>
      <c r="I802" s="11"/>
      <c r="J802" s="11"/>
      <c r="K802" s="150"/>
      <c r="L802" s="95"/>
    </row>
    <row r="803" spans="1:12" s="12" customFormat="1" x14ac:dyDescent="0.3">
      <c r="A803" s="48">
        <v>777</v>
      </c>
      <c r="B803" s="199"/>
      <c r="C803" s="199"/>
      <c r="D803" s="19"/>
      <c r="E803" s="19"/>
      <c r="F803" s="19"/>
      <c r="G803" s="17"/>
      <c r="H803" s="17"/>
      <c r="I803" s="11"/>
      <c r="J803" s="11"/>
      <c r="K803" s="150"/>
      <c r="L803" s="95"/>
    </row>
    <row r="804" spans="1:12" s="12" customFormat="1" x14ac:dyDescent="0.3">
      <c r="A804" s="48">
        <v>778</v>
      </c>
      <c r="B804" s="199"/>
      <c r="C804" s="199"/>
      <c r="D804" s="19"/>
      <c r="E804" s="19"/>
      <c r="F804" s="19"/>
      <c r="G804" s="17"/>
      <c r="H804" s="17"/>
      <c r="I804" s="11"/>
      <c r="J804" s="11"/>
      <c r="K804" s="150"/>
      <c r="L804" s="95"/>
    </row>
    <row r="805" spans="1:12" s="12" customFormat="1" x14ac:dyDescent="0.3">
      <c r="A805" s="48">
        <v>779</v>
      </c>
      <c r="B805" s="199"/>
      <c r="C805" s="199"/>
      <c r="D805" s="19"/>
      <c r="E805" s="19"/>
      <c r="F805" s="19"/>
      <c r="G805" s="17"/>
      <c r="H805" s="17"/>
      <c r="I805" s="11"/>
      <c r="J805" s="11"/>
      <c r="K805" s="150"/>
      <c r="L805" s="95"/>
    </row>
    <row r="806" spans="1:12" s="12" customFormat="1" x14ac:dyDescent="0.3">
      <c r="A806" s="48">
        <v>780</v>
      </c>
      <c r="B806" s="199"/>
      <c r="C806" s="199"/>
      <c r="D806" s="19"/>
      <c r="E806" s="19"/>
      <c r="F806" s="19"/>
      <c r="G806" s="17"/>
      <c r="H806" s="17"/>
      <c r="I806" s="11"/>
      <c r="J806" s="11"/>
      <c r="K806" s="150"/>
      <c r="L806" s="95"/>
    </row>
    <row r="807" spans="1:12" s="12" customFormat="1" x14ac:dyDescent="0.3">
      <c r="A807" s="48">
        <v>781</v>
      </c>
      <c r="B807" s="199"/>
      <c r="C807" s="199"/>
      <c r="D807" s="19"/>
      <c r="E807" s="19"/>
      <c r="F807" s="19"/>
      <c r="G807" s="17"/>
      <c r="H807" s="17"/>
      <c r="I807" s="11"/>
      <c r="J807" s="11"/>
      <c r="K807" s="150"/>
      <c r="L807" s="95"/>
    </row>
    <row r="808" spans="1:12" s="12" customFormat="1" x14ac:dyDescent="0.3">
      <c r="A808" s="48">
        <v>782</v>
      </c>
      <c r="B808" s="199"/>
      <c r="C808" s="199"/>
      <c r="D808" s="19"/>
      <c r="E808" s="19"/>
      <c r="F808" s="19"/>
      <c r="G808" s="17"/>
      <c r="H808" s="17"/>
      <c r="I808" s="11"/>
      <c r="J808" s="11"/>
      <c r="K808" s="150"/>
      <c r="L808" s="95"/>
    </row>
    <row r="809" spans="1:12" s="12" customFormat="1" x14ac:dyDescent="0.3">
      <c r="A809" s="48">
        <v>783</v>
      </c>
      <c r="B809" s="199"/>
      <c r="C809" s="199"/>
      <c r="D809" s="19"/>
      <c r="E809" s="19"/>
      <c r="F809" s="19"/>
      <c r="G809" s="17"/>
      <c r="H809" s="17"/>
      <c r="I809" s="11"/>
      <c r="J809" s="11"/>
      <c r="K809" s="150"/>
      <c r="L809" s="95"/>
    </row>
    <row r="810" spans="1:12" s="12" customFormat="1" x14ac:dyDescent="0.3">
      <c r="A810" s="48">
        <v>784</v>
      </c>
      <c r="B810" s="199"/>
      <c r="C810" s="199"/>
      <c r="D810" s="19"/>
      <c r="E810" s="19"/>
      <c r="F810" s="19"/>
      <c r="G810" s="17"/>
      <c r="H810" s="17"/>
      <c r="I810" s="11"/>
      <c r="J810" s="11"/>
      <c r="K810" s="150"/>
      <c r="L810" s="95"/>
    </row>
    <row r="811" spans="1:12" s="12" customFormat="1" x14ac:dyDescent="0.3">
      <c r="A811" s="48">
        <v>785</v>
      </c>
      <c r="B811" s="199"/>
      <c r="C811" s="199"/>
      <c r="D811" s="19"/>
      <c r="E811" s="19"/>
      <c r="F811" s="19"/>
      <c r="G811" s="17"/>
      <c r="H811" s="17"/>
      <c r="I811" s="11"/>
      <c r="J811" s="11"/>
      <c r="K811" s="150"/>
      <c r="L811" s="95"/>
    </row>
    <row r="812" spans="1:12" s="12" customFormat="1" x14ac:dyDescent="0.3">
      <c r="A812" s="48">
        <v>786</v>
      </c>
      <c r="B812" s="199"/>
      <c r="C812" s="199"/>
      <c r="D812" s="19"/>
      <c r="E812" s="19"/>
      <c r="F812" s="19"/>
      <c r="G812" s="17"/>
      <c r="H812" s="17"/>
      <c r="I812" s="11"/>
      <c r="J812" s="11"/>
      <c r="K812" s="150"/>
      <c r="L812" s="95"/>
    </row>
    <row r="813" spans="1:12" s="12" customFormat="1" x14ac:dyDescent="0.3">
      <c r="A813" s="48">
        <v>787</v>
      </c>
      <c r="B813" s="199"/>
      <c r="C813" s="199"/>
      <c r="D813" s="19"/>
      <c r="E813" s="19"/>
      <c r="F813" s="19"/>
      <c r="G813" s="17"/>
      <c r="H813" s="17"/>
      <c r="I813" s="11"/>
      <c r="J813" s="11"/>
      <c r="K813" s="150"/>
      <c r="L813" s="95"/>
    </row>
    <row r="814" spans="1:12" s="12" customFormat="1" x14ac:dyDescent="0.3">
      <c r="A814" s="48">
        <v>788</v>
      </c>
      <c r="B814" s="199"/>
      <c r="C814" s="199"/>
      <c r="D814" s="19"/>
      <c r="E814" s="19"/>
      <c r="F814" s="19"/>
      <c r="G814" s="17"/>
      <c r="H814" s="17"/>
      <c r="I814" s="11"/>
      <c r="J814" s="11"/>
      <c r="K814" s="150"/>
      <c r="L814" s="95"/>
    </row>
    <row r="815" spans="1:12" s="12" customFormat="1" x14ac:dyDescent="0.3">
      <c r="A815" s="48">
        <v>789</v>
      </c>
      <c r="B815" s="199"/>
      <c r="C815" s="199"/>
      <c r="D815" s="19"/>
      <c r="E815" s="19"/>
      <c r="F815" s="19"/>
      <c r="G815" s="17"/>
      <c r="H815" s="17"/>
      <c r="I815" s="11"/>
      <c r="J815" s="11"/>
      <c r="K815" s="150"/>
      <c r="L815" s="95"/>
    </row>
    <row r="816" spans="1:12" s="12" customFormat="1" x14ac:dyDescent="0.3">
      <c r="A816" s="48">
        <v>790</v>
      </c>
      <c r="B816" s="199"/>
      <c r="C816" s="199"/>
      <c r="D816" s="19"/>
      <c r="E816" s="19"/>
      <c r="F816" s="19"/>
      <c r="G816" s="17"/>
      <c r="H816" s="17"/>
      <c r="I816" s="11"/>
      <c r="J816" s="11"/>
      <c r="K816" s="150"/>
      <c r="L816" s="95"/>
    </row>
    <row r="817" spans="1:12" s="12" customFormat="1" x14ac:dyDescent="0.3">
      <c r="A817" s="48">
        <v>791</v>
      </c>
      <c r="B817" s="199"/>
      <c r="C817" s="199"/>
      <c r="D817" s="19"/>
      <c r="E817" s="19"/>
      <c r="F817" s="19"/>
      <c r="G817" s="17"/>
      <c r="H817" s="17"/>
      <c r="I817" s="11"/>
      <c r="J817" s="11"/>
      <c r="K817" s="150"/>
      <c r="L817" s="95"/>
    </row>
    <row r="818" spans="1:12" s="12" customFormat="1" x14ac:dyDescent="0.3">
      <c r="A818" s="48">
        <v>792</v>
      </c>
      <c r="B818" s="199"/>
      <c r="C818" s="199"/>
      <c r="D818" s="19"/>
      <c r="E818" s="19"/>
      <c r="F818" s="19"/>
      <c r="G818" s="17"/>
      <c r="H818" s="17"/>
      <c r="I818" s="11"/>
      <c r="J818" s="11"/>
      <c r="K818" s="150"/>
      <c r="L818" s="95"/>
    </row>
    <row r="819" spans="1:12" s="12" customFormat="1" x14ac:dyDescent="0.3">
      <c r="A819" s="48">
        <v>793</v>
      </c>
      <c r="B819" s="199"/>
      <c r="C819" s="199"/>
      <c r="D819" s="19"/>
      <c r="E819" s="19"/>
      <c r="F819" s="19"/>
      <c r="G819" s="17"/>
      <c r="H819" s="17"/>
      <c r="I819" s="11"/>
      <c r="J819" s="11"/>
      <c r="K819" s="150"/>
      <c r="L819" s="95"/>
    </row>
    <row r="820" spans="1:12" s="12" customFormat="1" x14ac:dyDescent="0.3">
      <c r="A820" s="48">
        <v>794</v>
      </c>
      <c r="B820" s="199"/>
      <c r="C820" s="199"/>
      <c r="D820" s="19"/>
      <c r="E820" s="19"/>
      <c r="F820" s="19"/>
      <c r="G820" s="17"/>
      <c r="H820" s="17"/>
      <c r="I820" s="11"/>
      <c r="J820" s="11"/>
      <c r="K820" s="150"/>
      <c r="L820" s="95"/>
    </row>
    <row r="821" spans="1:12" s="12" customFormat="1" x14ac:dyDescent="0.3">
      <c r="A821" s="48">
        <v>795</v>
      </c>
      <c r="B821" s="199"/>
      <c r="C821" s="199"/>
      <c r="D821" s="19"/>
      <c r="E821" s="19"/>
      <c r="F821" s="19"/>
      <c r="G821" s="17"/>
      <c r="H821" s="17"/>
      <c r="I821" s="11"/>
      <c r="J821" s="11"/>
      <c r="K821" s="150"/>
      <c r="L821" s="95"/>
    </row>
    <row r="822" spans="1:12" s="12" customFormat="1" x14ac:dyDescent="0.3">
      <c r="A822" s="48">
        <v>796</v>
      </c>
      <c r="B822" s="199"/>
      <c r="C822" s="199"/>
      <c r="D822" s="19"/>
      <c r="E822" s="19"/>
      <c r="F822" s="19"/>
      <c r="G822" s="17"/>
      <c r="H822" s="17"/>
      <c r="I822" s="11"/>
      <c r="J822" s="11"/>
      <c r="K822" s="150"/>
      <c r="L822" s="95"/>
    </row>
    <row r="823" spans="1:12" s="12" customFormat="1" x14ac:dyDescent="0.3">
      <c r="A823" s="48">
        <v>797</v>
      </c>
      <c r="B823" s="199"/>
      <c r="C823" s="199"/>
      <c r="D823" s="19"/>
      <c r="E823" s="19"/>
      <c r="F823" s="19"/>
      <c r="G823" s="17"/>
      <c r="H823" s="17"/>
      <c r="I823" s="11"/>
      <c r="J823" s="11"/>
      <c r="K823" s="150"/>
      <c r="L823" s="95"/>
    </row>
    <row r="824" spans="1:12" s="12" customFormat="1" x14ac:dyDescent="0.3">
      <c r="A824" s="48">
        <v>798</v>
      </c>
      <c r="B824" s="199"/>
      <c r="C824" s="199"/>
      <c r="D824" s="19"/>
      <c r="E824" s="19"/>
      <c r="F824" s="19"/>
      <c r="G824" s="17"/>
      <c r="H824" s="17"/>
      <c r="I824" s="11"/>
      <c r="J824" s="11"/>
      <c r="K824" s="150"/>
      <c r="L824" s="95"/>
    </row>
    <row r="825" spans="1:12" s="12" customFormat="1" x14ac:dyDescent="0.3">
      <c r="A825" s="48">
        <v>799</v>
      </c>
      <c r="B825" s="199"/>
      <c r="C825" s="199"/>
      <c r="D825" s="19"/>
      <c r="E825" s="19"/>
      <c r="F825" s="19"/>
      <c r="G825" s="17"/>
      <c r="H825" s="17"/>
      <c r="I825" s="11"/>
      <c r="J825" s="11"/>
      <c r="K825" s="150"/>
      <c r="L825" s="95"/>
    </row>
    <row r="826" spans="1:12" s="12" customFormat="1" x14ac:dyDescent="0.3">
      <c r="A826" s="48">
        <v>800</v>
      </c>
      <c r="B826" s="199"/>
      <c r="C826" s="199"/>
      <c r="D826" s="19"/>
      <c r="E826" s="19"/>
      <c r="F826" s="19"/>
      <c r="G826" s="17"/>
      <c r="H826" s="17"/>
      <c r="I826" s="11"/>
      <c r="J826" s="11"/>
      <c r="K826" s="150"/>
      <c r="L826" s="95"/>
    </row>
    <row r="827" spans="1:12" s="12" customFormat="1" x14ac:dyDescent="0.3">
      <c r="A827" s="48">
        <v>801</v>
      </c>
      <c r="B827" s="199"/>
      <c r="C827" s="199"/>
      <c r="D827" s="19"/>
      <c r="E827" s="19"/>
      <c r="F827" s="19"/>
      <c r="G827" s="17"/>
      <c r="H827" s="17"/>
      <c r="I827" s="11"/>
      <c r="J827" s="11"/>
      <c r="K827" s="150"/>
      <c r="L827" s="95"/>
    </row>
    <row r="828" spans="1:12" s="12" customFormat="1" x14ac:dyDescent="0.3">
      <c r="A828" s="48">
        <v>802</v>
      </c>
      <c r="B828" s="199"/>
      <c r="C828" s="199"/>
      <c r="D828" s="19"/>
      <c r="E828" s="19"/>
      <c r="F828" s="19"/>
      <c r="G828" s="17"/>
      <c r="H828" s="17"/>
      <c r="I828" s="11"/>
      <c r="J828" s="11"/>
      <c r="K828" s="150"/>
      <c r="L828" s="95"/>
    </row>
    <row r="829" spans="1:12" s="12" customFormat="1" x14ac:dyDescent="0.3">
      <c r="A829" s="48">
        <v>803</v>
      </c>
      <c r="B829" s="199"/>
      <c r="C829" s="199"/>
      <c r="D829" s="19"/>
      <c r="E829" s="19"/>
      <c r="F829" s="19"/>
      <c r="G829" s="17"/>
      <c r="H829" s="17"/>
      <c r="I829" s="11"/>
      <c r="J829" s="11"/>
      <c r="K829" s="150"/>
      <c r="L829" s="95"/>
    </row>
    <row r="830" spans="1:12" s="12" customFormat="1" x14ac:dyDescent="0.3">
      <c r="A830" s="48">
        <v>804</v>
      </c>
      <c r="B830" s="199"/>
      <c r="C830" s="199"/>
      <c r="D830" s="19"/>
      <c r="E830" s="19"/>
      <c r="F830" s="19"/>
      <c r="G830" s="17"/>
      <c r="H830" s="17"/>
      <c r="I830" s="11"/>
      <c r="J830" s="11"/>
      <c r="K830" s="150"/>
      <c r="L830" s="95"/>
    </row>
    <row r="831" spans="1:12" s="12" customFormat="1" x14ac:dyDescent="0.3">
      <c r="A831" s="48">
        <v>805</v>
      </c>
      <c r="B831" s="199"/>
      <c r="C831" s="199"/>
      <c r="D831" s="19"/>
      <c r="E831" s="19"/>
      <c r="F831" s="19"/>
      <c r="G831" s="17"/>
      <c r="H831" s="17"/>
      <c r="I831" s="11"/>
      <c r="J831" s="11"/>
      <c r="K831" s="150"/>
      <c r="L831" s="95"/>
    </row>
    <row r="832" spans="1:12" s="12" customFormat="1" x14ac:dyDescent="0.3">
      <c r="A832" s="48">
        <v>806</v>
      </c>
      <c r="B832" s="199"/>
      <c r="C832" s="199"/>
      <c r="D832" s="19"/>
      <c r="E832" s="19"/>
      <c r="F832" s="19"/>
      <c r="G832" s="17"/>
      <c r="H832" s="17"/>
      <c r="I832" s="11"/>
      <c r="J832" s="11"/>
      <c r="K832" s="150"/>
      <c r="L832" s="95"/>
    </row>
    <row r="833" spans="1:12" s="12" customFormat="1" x14ac:dyDescent="0.3">
      <c r="A833" s="48">
        <v>807</v>
      </c>
      <c r="B833" s="199"/>
      <c r="C833" s="199"/>
      <c r="D833" s="19"/>
      <c r="E833" s="19"/>
      <c r="F833" s="19"/>
      <c r="G833" s="17"/>
      <c r="H833" s="17"/>
      <c r="I833" s="11"/>
      <c r="J833" s="11"/>
      <c r="K833" s="150"/>
      <c r="L833" s="95"/>
    </row>
    <row r="834" spans="1:12" s="12" customFormat="1" x14ac:dyDescent="0.3">
      <c r="A834" s="48">
        <v>808</v>
      </c>
      <c r="B834" s="199"/>
      <c r="C834" s="199"/>
      <c r="D834" s="19"/>
      <c r="E834" s="19"/>
      <c r="F834" s="19"/>
      <c r="G834" s="17"/>
      <c r="H834" s="17"/>
      <c r="I834" s="11"/>
      <c r="J834" s="11"/>
      <c r="K834" s="150"/>
      <c r="L834" s="95"/>
    </row>
    <row r="835" spans="1:12" s="12" customFormat="1" x14ac:dyDescent="0.3">
      <c r="A835" s="48">
        <v>809</v>
      </c>
      <c r="B835" s="199"/>
      <c r="C835" s="199"/>
      <c r="D835" s="19"/>
      <c r="E835" s="19"/>
      <c r="F835" s="19"/>
      <c r="G835" s="17"/>
      <c r="H835" s="17"/>
      <c r="I835" s="11"/>
      <c r="J835" s="11"/>
      <c r="K835" s="150"/>
      <c r="L835" s="95"/>
    </row>
    <row r="836" spans="1:12" s="12" customFormat="1" x14ac:dyDescent="0.3">
      <c r="A836" s="48">
        <v>810</v>
      </c>
      <c r="B836" s="199"/>
      <c r="C836" s="199"/>
      <c r="D836" s="19"/>
      <c r="E836" s="19"/>
      <c r="F836" s="19"/>
      <c r="G836" s="17"/>
      <c r="H836" s="17"/>
      <c r="I836" s="11"/>
      <c r="J836" s="11"/>
      <c r="K836" s="150"/>
      <c r="L836" s="95"/>
    </row>
    <row r="837" spans="1:12" s="12" customFormat="1" x14ac:dyDescent="0.3">
      <c r="A837" s="48">
        <v>811</v>
      </c>
      <c r="B837" s="199"/>
      <c r="C837" s="199"/>
      <c r="D837" s="19"/>
      <c r="E837" s="19"/>
      <c r="F837" s="19"/>
      <c r="G837" s="17"/>
      <c r="H837" s="17"/>
      <c r="I837" s="11"/>
      <c r="J837" s="11"/>
      <c r="K837" s="150"/>
      <c r="L837" s="95"/>
    </row>
    <row r="838" spans="1:12" s="12" customFormat="1" x14ac:dyDescent="0.3">
      <c r="A838" s="48">
        <v>812</v>
      </c>
      <c r="B838" s="199"/>
      <c r="C838" s="199"/>
      <c r="D838" s="19"/>
      <c r="E838" s="19"/>
      <c r="F838" s="19"/>
      <c r="G838" s="17"/>
      <c r="H838" s="17"/>
      <c r="I838" s="11"/>
      <c r="J838" s="11"/>
      <c r="K838" s="150"/>
      <c r="L838" s="95"/>
    </row>
    <row r="839" spans="1:12" s="12" customFormat="1" x14ac:dyDescent="0.3">
      <c r="A839" s="48">
        <v>813</v>
      </c>
      <c r="B839" s="199"/>
      <c r="C839" s="199"/>
      <c r="D839" s="19"/>
      <c r="E839" s="19"/>
      <c r="F839" s="19"/>
      <c r="G839" s="17"/>
      <c r="H839" s="17"/>
      <c r="I839" s="11"/>
      <c r="J839" s="11"/>
      <c r="K839" s="150"/>
      <c r="L839" s="95"/>
    </row>
    <row r="840" spans="1:12" s="12" customFormat="1" x14ac:dyDescent="0.3">
      <c r="A840" s="48">
        <v>814</v>
      </c>
      <c r="B840" s="199"/>
      <c r="C840" s="199"/>
      <c r="D840" s="19"/>
      <c r="E840" s="19"/>
      <c r="F840" s="19"/>
      <c r="G840" s="17"/>
      <c r="H840" s="17"/>
      <c r="I840" s="11"/>
      <c r="J840" s="11"/>
      <c r="K840" s="150"/>
      <c r="L840" s="95"/>
    </row>
    <row r="841" spans="1:12" s="12" customFormat="1" x14ac:dyDescent="0.3">
      <c r="A841" s="48">
        <v>815</v>
      </c>
      <c r="B841" s="199"/>
      <c r="C841" s="199"/>
      <c r="D841" s="19"/>
      <c r="E841" s="19"/>
      <c r="F841" s="19"/>
      <c r="G841" s="17"/>
      <c r="H841" s="17"/>
      <c r="I841" s="11"/>
      <c r="J841" s="11"/>
      <c r="K841" s="150"/>
      <c r="L841" s="95"/>
    </row>
    <row r="842" spans="1:12" s="12" customFormat="1" x14ac:dyDescent="0.3">
      <c r="A842" s="48">
        <v>816</v>
      </c>
      <c r="B842" s="199"/>
      <c r="C842" s="199"/>
      <c r="D842" s="19"/>
      <c r="E842" s="19"/>
      <c r="F842" s="19"/>
      <c r="G842" s="17"/>
      <c r="H842" s="17"/>
      <c r="I842" s="11"/>
      <c r="J842" s="11"/>
      <c r="K842" s="150"/>
      <c r="L842" s="95"/>
    </row>
    <row r="843" spans="1:12" s="12" customFormat="1" x14ac:dyDescent="0.3">
      <c r="A843" s="48">
        <v>817</v>
      </c>
      <c r="B843" s="199"/>
      <c r="C843" s="199"/>
      <c r="D843" s="19"/>
      <c r="E843" s="19"/>
      <c r="F843" s="19"/>
      <c r="G843" s="17"/>
      <c r="H843" s="17"/>
      <c r="I843" s="11"/>
      <c r="J843" s="11"/>
      <c r="K843" s="150"/>
      <c r="L843" s="95"/>
    </row>
    <row r="844" spans="1:12" s="12" customFormat="1" x14ac:dyDescent="0.3">
      <c r="A844" s="48">
        <v>818</v>
      </c>
      <c r="B844" s="199"/>
      <c r="C844" s="199"/>
      <c r="D844" s="19"/>
      <c r="E844" s="19"/>
      <c r="F844" s="19"/>
      <c r="G844" s="17"/>
      <c r="H844" s="17"/>
      <c r="I844" s="11"/>
      <c r="J844" s="11"/>
      <c r="K844" s="150"/>
      <c r="L844" s="95"/>
    </row>
    <row r="845" spans="1:12" s="12" customFormat="1" x14ac:dyDescent="0.3">
      <c r="A845" s="48">
        <v>819</v>
      </c>
      <c r="B845" s="199"/>
      <c r="C845" s="199"/>
      <c r="D845" s="19"/>
      <c r="E845" s="19"/>
      <c r="F845" s="19"/>
      <c r="G845" s="17"/>
      <c r="H845" s="17"/>
      <c r="I845" s="11"/>
      <c r="J845" s="11"/>
      <c r="K845" s="150"/>
      <c r="L845" s="95"/>
    </row>
    <row r="846" spans="1:12" s="12" customFormat="1" x14ac:dyDescent="0.3">
      <c r="A846" s="48">
        <v>820</v>
      </c>
      <c r="B846" s="199"/>
      <c r="C846" s="199"/>
      <c r="D846" s="19"/>
      <c r="E846" s="19"/>
      <c r="F846" s="19"/>
      <c r="G846" s="17"/>
      <c r="H846" s="17"/>
      <c r="I846" s="11"/>
      <c r="J846" s="11"/>
      <c r="K846" s="150"/>
      <c r="L846" s="95"/>
    </row>
    <row r="847" spans="1:12" s="12" customFormat="1" x14ac:dyDescent="0.3">
      <c r="A847" s="48">
        <v>821</v>
      </c>
      <c r="B847" s="199"/>
      <c r="C847" s="199"/>
      <c r="D847" s="19"/>
      <c r="E847" s="19"/>
      <c r="F847" s="19"/>
      <c r="G847" s="17"/>
      <c r="H847" s="17"/>
      <c r="I847" s="11"/>
      <c r="J847" s="11"/>
      <c r="K847" s="150"/>
      <c r="L847" s="95"/>
    </row>
    <row r="848" spans="1:12" s="12" customFormat="1" x14ac:dyDescent="0.3">
      <c r="A848" s="48">
        <v>822</v>
      </c>
      <c r="B848" s="199"/>
      <c r="C848" s="199"/>
      <c r="D848" s="19"/>
      <c r="E848" s="19"/>
      <c r="F848" s="19"/>
      <c r="G848" s="17"/>
      <c r="H848" s="17"/>
      <c r="I848" s="11"/>
      <c r="J848" s="11"/>
      <c r="K848" s="150"/>
      <c r="L848" s="95"/>
    </row>
    <row r="849" spans="1:12" s="12" customFormat="1" x14ac:dyDescent="0.3">
      <c r="A849" s="48">
        <v>823</v>
      </c>
      <c r="B849" s="199"/>
      <c r="C849" s="199"/>
      <c r="D849" s="19"/>
      <c r="E849" s="19"/>
      <c r="F849" s="19"/>
      <c r="G849" s="17"/>
      <c r="H849" s="17"/>
      <c r="I849" s="11"/>
      <c r="J849" s="11"/>
      <c r="K849" s="150"/>
      <c r="L849" s="95"/>
    </row>
    <row r="850" spans="1:12" s="12" customFormat="1" x14ac:dyDescent="0.3">
      <c r="A850" s="48">
        <v>824</v>
      </c>
      <c r="B850" s="199"/>
      <c r="C850" s="199"/>
      <c r="D850" s="19"/>
      <c r="E850" s="19"/>
      <c r="F850" s="19"/>
      <c r="G850" s="17"/>
      <c r="H850" s="17"/>
      <c r="I850" s="11"/>
      <c r="J850" s="11"/>
      <c r="K850" s="150"/>
      <c r="L850" s="95"/>
    </row>
    <row r="851" spans="1:12" s="12" customFormat="1" x14ac:dyDescent="0.3">
      <c r="A851" s="48">
        <v>825</v>
      </c>
      <c r="B851" s="199"/>
      <c r="C851" s="199"/>
      <c r="D851" s="19"/>
      <c r="E851" s="19"/>
      <c r="F851" s="19"/>
      <c r="G851" s="17"/>
      <c r="H851" s="17"/>
      <c r="I851" s="11"/>
      <c r="J851" s="11"/>
      <c r="K851" s="150"/>
      <c r="L851" s="95"/>
    </row>
    <row r="852" spans="1:12" s="12" customFormat="1" x14ac:dyDescent="0.3">
      <c r="A852" s="48">
        <v>826</v>
      </c>
      <c r="B852" s="199"/>
      <c r="C852" s="199"/>
      <c r="D852" s="19"/>
      <c r="E852" s="19"/>
      <c r="F852" s="19"/>
      <c r="G852" s="17"/>
      <c r="H852" s="17"/>
      <c r="I852" s="11"/>
      <c r="J852" s="11"/>
      <c r="K852" s="150"/>
      <c r="L852" s="95"/>
    </row>
    <row r="853" spans="1:12" s="12" customFormat="1" x14ac:dyDescent="0.3">
      <c r="A853" s="48">
        <v>827</v>
      </c>
      <c r="B853" s="199"/>
      <c r="C853" s="199"/>
      <c r="D853" s="19"/>
      <c r="E853" s="19"/>
      <c r="F853" s="19"/>
      <c r="G853" s="17"/>
      <c r="H853" s="17"/>
      <c r="I853" s="11"/>
      <c r="J853" s="11"/>
      <c r="K853" s="150"/>
      <c r="L853" s="95"/>
    </row>
    <row r="854" spans="1:12" s="12" customFormat="1" x14ac:dyDescent="0.3">
      <c r="A854" s="48">
        <v>828</v>
      </c>
      <c r="B854" s="199"/>
      <c r="C854" s="199"/>
      <c r="D854" s="19"/>
      <c r="E854" s="19"/>
      <c r="F854" s="19"/>
      <c r="G854" s="17"/>
      <c r="H854" s="17"/>
      <c r="I854" s="11"/>
      <c r="J854" s="11"/>
      <c r="K854" s="150"/>
      <c r="L854" s="95"/>
    </row>
    <row r="855" spans="1:12" s="12" customFormat="1" x14ac:dyDescent="0.3">
      <c r="A855" s="48">
        <v>829</v>
      </c>
      <c r="B855" s="199"/>
      <c r="C855" s="199"/>
      <c r="D855" s="19"/>
      <c r="E855" s="19"/>
      <c r="F855" s="19"/>
      <c r="G855" s="17"/>
      <c r="H855" s="17"/>
      <c r="I855" s="11"/>
      <c r="J855" s="11"/>
      <c r="K855" s="150"/>
      <c r="L855" s="95"/>
    </row>
    <row r="856" spans="1:12" s="12" customFormat="1" x14ac:dyDescent="0.3">
      <c r="A856" s="48">
        <v>830</v>
      </c>
      <c r="B856" s="199"/>
      <c r="C856" s="199"/>
      <c r="D856" s="19"/>
      <c r="E856" s="19"/>
      <c r="F856" s="19"/>
      <c r="G856" s="17"/>
      <c r="H856" s="17"/>
      <c r="I856" s="11"/>
      <c r="J856" s="11"/>
      <c r="K856" s="150"/>
      <c r="L856" s="95"/>
    </row>
    <row r="857" spans="1:12" s="12" customFormat="1" x14ac:dyDescent="0.3">
      <c r="A857" s="48">
        <v>831</v>
      </c>
      <c r="B857" s="199"/>
      <c r="C857" s="199"/>
      <c r="D857" s="19"/>
      <c r="E857" s="19"/>
      <c r="F857" s="19"/>
      <c r="G857" s="17"/>
      <c r="H857" s="17"/>
      <c r="I857" s="11"/>
      <c r="J857" s="11"/>
      <c r="K857" s="150"/>
      <c r="L857" s="95"/>
    </row>
    <row r="858" spans="1:12" s="12" customFormat="1" x14ac:dyDescent="0.3">
      <c r="A858" s="48">
        <v>832</v>
      </c>
      <c r="B858" s="199"/>
      <c r="C858" s="199"/>
      <c r="D858" s="19"/>
      <c r="E858" s="19"/>
      <c r="F858" s="19"/>
      <c r="G858" s="17"/>
      <c r="H858" s="17"/>
      <c r="I858" s="11"/>
      <c r="J858" s="11"/>
      <c r="K858" s="150"/>
      <c r="L858" s="95"/>
    </row>
    <row r="859" spans="1:12" s="12" customFormat="1" x14ac:dyDescent="0.3">
      <c r="A859" s="48">
        <v>833</v>
      </c>
      <c r="B859" s="199"/>
      <c r="C859" s="199"/>
      <c r="D859" s="19"/>
      <c r="E859" s="19"/>
      <c r="F859" s="19"/>
      <c r="G859" s="17"/>
      <c r="H859" s="17"/>
      <c r="I859" s="11"/>
      <c r="J859" s="11"/>
      <c r="K859" s="150"/>
      <c r="L859" s="95"/>
    </row>
    <row r="860" spans="1:12" s="12" customFormat="1" x14ac:dyDescent="0.3">
      <c r="A860" s="48">
        <v>834</v>
      </c>
      <c r="B860" s="199"/>
      <c r="C860" s="199"/>
      <c r="D860" s="19"/>
      <c r="E860" s="19"/>
      <c r="F860" s="19"/>
      <c r="G860" s="17"/>
      <c r="H860" s="17"/>
      <c r="I860" s="11"/>
      <c r="J860" s="11"/>
      <c r="K860" s="150"/>
      <c r="L860" s="95"/>
    </row>
    <row r="861" spans="1:12" s="12" customFormat="1" x14ac:dyDescent="0.3">
      <c r="A861" s="48">
        <v>835</v>
      </c>
      <c r="B861" s="199"/>
      <c r="C861" s="199"/>
      <c r="D861" s="19"/>
      <c r="E861" s="19"/>
      <c r="F861" s="19"/>
      <c r="G861" s="17"/>
      <c r="H861" s="17"/>
      <c r="I861" s="11"/>
      <c r="J861" s="11"/>
      <c r="K861" s="150"/>
      <c r="L861" s="95"/>
    </row>
    <row r="862" spans="1:12" s="12" customFormat="1" x14ac:dyDescent="0.3">
      <c r="A862" s="48">
        <v>836</v>
      </c>
      <c r="B862" s="199"/>
      <c r="C862" s="199"/>
      <c r="D862" s="19"/>
      <c r="E862" s="19"/>
      <c r="F862" s="19"/>
      <c r="G862" s="17"/>
      <c r="H862" s="17"/>
      <c r="I862" s="11"/>
      <c r="J862" s="11"/>
      <c r="K862" s="150"/>
      <c r="L862" s="95"/>
    </row>
    <row r="863" spans="1:12" s="12" customFormat="1" x14ac:dyDescent="0.3">
      <c r="A863" s="48">
        <v>837</v>
      </c>
      <c r="B863" s="199"/>
      <c r="C863" s="199"/>
      <c r="D863" s="19"/>
      <c r="E863" s="19"/>
      <c r="F863" s="19"/>
      <c r="G863" s="17"/>
      <c r="H863" s="17"/>
      <c r="I863" s="11"/>
      <c r="J863" s="11"/>
      <c r="K863" s="150"/>
      <c r="L863" s="95"/>
    </row>
    <row r="864" spans="1:12" s="12" customFormat="1" x14ac:dyDescent="0.3">
      <c r="A864" s="48">
        <v>838</v>
      </c>
      <c r="B864" s="199"/>
      <c r="C864" s="199"/>
      <c r="D864" s="19"/>
      <c r="E864" s="19"/>
      <c r="F864" s="19"/>
      <c r="G864" s="17"/>
      <c r="H864" s="17"/>
      <c r="I864" s="11"/>
      <c r="J864" s="11"/>
      <c r="K864" s="150"/>
      <c r="L864" s="95"/>
    </row>
    <row r="865" spans="1:12" s="12" customFormat="1" x14ac:dyDescent="0.3">
      <c r="A865" s="48">
        <v>839</v>
      </c>
      <c r="B865" s="199"/>
      <c r="C865" s="199"/>
      <c r="D865" s="19"/>
      <c r="E865" s="19"/>
      <c r="F865" s="19"/>
      <c r="G865" s="17"/>
      <c r="H865" s="17"/>
      <c r="I865" s="11"/>
      <c r="J865" s="11"/>
      <c r="K865" s="150"/>
      <c r="L865" s="95"/>
    </row>
    <row r="866" spans="1:12" s="12" customFormat="1" x14ac:dyDescent="0.3">
      <c r="A866" s="48">
        <v>840</v>
      </c>
      <c r="B866" s="199"/>
      <c r="C866" s="199"/>
      <c r="D866" s="19"/>
      <c r="E866" s="19"/>
      <c r="F866" s="19"/>
      <c r="G866" s="17"/>
      <c r="H866" s="17"/>
      <c r="I866" s="11"/>
      <c r="J866" s="11"/>
      <c r="K866" s="150"/>
      <c r="L866" s="95"/>
    </row>
    <row r="867" spans="1:12" s="12" customFormat="1" x14ac:dyDescent="0.3">
      <c r="A867" s="48">
        <v>841</v>
      </c>
      <c r="B867" s="199"/>
      <c r="C867" s="199"/>
      <c r="D867" s="19"/>
      <c r="E867" s="19"/>
      <c r="F867" s="19"/>
      <c r="G867" s="17"/>
      <c r="H867" s="17"/>
      <c r="I867" s="11"/>
      <c r="J867" s="11"/>
      <c r="K867" s="150"/>
      <c r="L867" s="95"/>
    </row>
    <row r="868" spans="1:12" s="12" customFormat="1" x14ac:dyDescent="0.3">
      <c r="A868" s="48">
        <v>842</v>
      </c>
      <c r="B868" s="199"/>
      <c r="C868" s="199"/>
      <c r="D868" s="19"/>
      <c r="E868" s="19"/>
      <c r="F868" s="19"/>
      <c r="G868" s="17"/>
      <c r="H868" s="17"/>
      <c r="I868" s="11"/>
      <c r="J868" s="11"/>
      <c r="K868" s="150"/>
      <c r="L868" s="95"/>
    </row>
    <row r="869" spans="1:12" s="12" customFormat="1" x14ac:dyDescent="0.3">
      <c r="A869" s="48">
        <v>843</v>
      </c>
      <c r="B869" s="199"/>
      <c r="C869" s="199"/>
      <c r="D869" s="19"/>
      <c r="E869" s="19"/>
      <c r="F869" s="19"/>
      <c r="G869" s="17"/>
      <c r="H869" s="17"/>
      <c r="I869" s="11"/>
      <c r="J869" s="11"/>
      <c r="K869" s="150"/>
      <c r="L869" s="95"/>
    </row>
    <row r="870" spans="1:12" s="12" customFormat="1" x14ac:dyDescent="0.3">
      <c r="A870" s="48">
        <v>844</v>
      </c>
      <c r="B870" s="199"/>
      <c r="C870" s="199"/>
      <c r="D870" s="19"/>
      <c r="E870" s="19"/>
      <c r="F870" s="19"/>
      <c r="G870" s="17"/>
      <c r="H870" s="17"/>
      <c r="I870" s="11"/>
      <c r="J870" s="11"/>
      <c r="K870" s="150"/>
      <c r="L870" s="95"/>
    </row>
    <row r="871" spans="1:12" s="12" customFormat="1" x14ac:dyDescent="0.3">
      <c r="A871" s="48">
        <v>845</v>
      </c>
      <c r="B871" s="199"/>
      <c r="C871" s="199"/>
      <c r="D871" s="19"/>
      <c r="E871" s="19"/>
      <c r="F871" s="19"/>
      <c r="G871" s="17"/>
      <c r="H871" s="17"/>
      <c r="I871" s="11"/>
      <c r="J871" s="11"/>
      <c r="K871" s="150"/>
      <c r="L871" s="95"/>
    </row>
    <row r="872" spans="1:12" s="12" customFormat="1" x14ac:dyDescent="0.3">
      <c r="A872" s="48">
        <v>846</v>
      </c>
      <c r="B872" s="199"/>
      <c r="C872" s="199"/>
      <c r="D872" s="19"/>
      <c r="E872" s="19"/>
      <c r="F872" s="19"/>
      <c r="G872" s="17"/>
      <c r="H872" s="17"/>
      <c r="I872" s="11"/>
      <c r="J872" s="11"/>
      <c r="K872" s="150"/>
      <c r="L872" s="95"/>
    </row>
    <row r="873" spans="1:12" s="12" customFormat="1" x14ac:dyDescent="0.3">
      <c r="A873" s="48">
        <v>847</v>
      </c>
      <c r="B873" s="199"/>
      <c r="C873" s="199"/>
      <c r="D873" s="19"/>
      <c r="E873" s="19"/>
      <c r="F873" s="19"/>
      <c r="G873" s="17"/>
      <c r="H873" s="17"/>
      <c r="I873" s="11"/>
      <c r="J873" s="11"/>
      <c r="K873" s="150"/>
      <c r="L873" s="95"/>
    </row>
    <row r="874" spans="1:12" s="12" customFormat="1" x14ac:dyDescent="0.3">
      <c r="A874" s="48">
        <v>848</v>
      </c>
      <c r="B874" s="199"/>
      <c r="C874" s="199"/>
      <c r="D874" s="19"/>
      <c r="E874" s="19"/>
      <c r="F874" s="19"/>
      <c r="G874" s="17"/>
      <c r="H874" s="17"/>
      <c r="I874" s="11"/>
      <c r="J874" s="11"/>
      <c r="K874" s="150"/>
      <c r="L874" s="95"/>
    </row>
    <row r="875" spans="1:12" s="12" customFormat="1" x14ac:dyDescent="0.3">
      <c r="A875" s="48">
        <v>849</v>
      </c>
      <c r="B875" s="199"/>
      <c r="C875" s="199"/>
      <c r="D875" s="19"/>
      <c r="E875" s="19"/>
      <c r="F875" s="19"/>
      <c r="G875" s="17"/>
      <c r="H875" s="17"/>
      <c r="I875" s="11"/>
      <c r="J875" s="11"/>
      <c r="K875" s="150"/>
      <c r="L875" s="95"/>
    </row>
    <row r="876" spans="1:12" s="12" customFormat="1" x14ac:dyDescent="0.3">
      <c r="A876" s="48">
        <v>850</v>
      </c>
      <c r="B876" s="199"/>
      <c r="C876" s="199"/>
      <c r="D876" s="19"/>
      <c r="E876" s="19"/>
      <c r="F876" s="19"/>
      <c r="G876" s="17"/>
      <c r="H876" s="17"/>
      <c r="I876" s="11"/>
      <c r="J876" s="11"/>
      <c r="K876" s="150"/>
      <c r="L876" s="95"/>
    </row>
    <row r="877" spans="1:12" s="12" customFormat="1" x14ac:dyDescent="0.3">
      <c r="A877" s="48">
        <v>851</v>
      </c>
      <c r="B877" s="199"/>
      <c r="C877" s="199"/>
      <c r="D877" s="19"/>
      <c r="E877" s="19"/>
      <c r="F877" s="19"/>
      <c r="G877" s="17"/>
      <c r="H877" s="17"/>
      <c r="I877" s="11"/>
      <c r="J877" s="11"/>
      <c r="K877" s="150"/>
      <c r="L877" s="95"/>
    </row>
    <row r="878" spans="1:12" s="12" customFormat="1" x14ac:dyDescent="0.3">
      <c r="A878" s="48">
        <v>852</v>
      </c>
      <c r="B878" s="199"/>
      <c r="C878" s="199"/>
      <c r="D878" s="19"/>
      <c r="E878" s="19"/>
      <c r="F878" s="19"/>
      <c r="G878" s="17"/>
      <c r="H878" s="17"/>
      <c r="I878" s="11"/>
      <c r="J878" s="11"/>
      <c r="K878" s="150"/>
      <c r="L878" s="95"/>
    </row>
    <row r="879" spans="1:12" s="12" customFormat="1" x14ac:dyDescent="0.3">
      <c r="A879" s="48">
        <v>853</v>
      </c>
      <c r="B879" s="199"/>
      <c r="C879" s="199"/>
      <c r="D879" s="19"/>
      <c r="E879" s="19"/>
      <c r="F879" s="19"/>
      <c r="G879" s="17"/>
      <c r="H879" s="17"/>
      <c r="I879" s="11"/>
      <c r="J879" s="11"/>
      <c r="K879" s="150"/>
      <c r="L879" s="95"/>
    </row>
    <row r="880" spans="1:12" s="12" customFormat="1" x14ac:dyDescent="0.3">
      <c r="A880" s="48">
        <v>854</v>
      </c>
      <c r="B880" s="199"/>
      <c r="C880" s="199"/>
      <c r="D880" s="19"/>
      <c r="E880" s="19"/>
      <c r="F880" s="19"/>
      <c r="G880" s="17"/>
      <c r="H880" s="17"/>
      <c r="I880" s="11"/>
      <c r="J880" s="11"/>
      <c r="K880" s="150"/>
      <c r="L880" s="95"/>
    </row>
    <row r="881" spans="1:12" s="12" customFormat="1" x14ac:dyDescent="0.3">
      <c r="A881" s="48">
        <v>855</v>
      </c>
      <c r="B881" s="199"/>
      <c r="C881" s="199"/>
      <c r="D881" s="19"/>
      <c r="E881" s="19"/>
      <c r="F881" s="19"/>
      <c r="G881" s="17"/>
      <c r="H881" s="17"/>
      <c r="I881" s="11"/>
      <c r="J881" s="11"/>
      <c r="K881" s="150"/>
      <c r="L881" s="95"/>
    </row>
    <row r="882" spans="1:12" s="12" customFormat="1" x14ac:dyDescent="0.3">
      <c r="A882" s="48">
        <v>856</v>
      </c>
      <c r="B882" s="199"/>
      <c r="C882" s="199"/>
      <c r="D882" s="19"/>
      <c r="E882" s="19"/>
      <c r="F882" s="19"/>
      <c r="G882" s="17"/>
      <c r="H882" s="17"/>
      <c r="I882" s="11"/>
      <c r="J882" s="11"/>
      <c r="K882" s="150"/>
      <c r="L882" s="95"/>
    </row>
    <row r="883" spans="1:12" s="12" customFormat="1" x14ac:dyDescent="0.3">
      <c r="A883" s="48">
        <v>857</v>
      </c>
      <c r="B883" s="199"/>
      <c r="C883" s="199"/>
      <c r="D883" s="19"/>
      <c r="E883" s="19"/>
      <c r="F883" s="19"/>
      <c r="G883" s="17"/>
      <c r="H883" s="17"/>
      <c r="I883" s="11"/>
      <c r="J883" s="11"/>
      <c r="K883" s="150"/>
      <c r="L883" s="95"/>
    </row>
    <row r="884" spans="1:12" s="12" customFormat="1" x14ac:dyDescent="0.3">
      <c r="A884" s="48">
        <v>858</v>
      </c>
      <c r="B884" s="199"/>
      <c r="C884" s="199"/>
      <c r="D884" s="19"/>
      <c r="E884" s="19"/>
      <c r="F884" s="19"/>
      <c r="G884" s="17"/>
      <c r="H884" s="17"/>
      <c r="I884" s="11"/>
      <c r="J884" s="11"/>
      <c r="K884" s="150"/>
      <c r="L884" s="95"/>
    </row>
    <row r="885" spans="1:12" s="12" customFormat="1" x14ac:dyDescent="0.3">
      <c r="A885" s="48">
        <v>859</v>
      </c>
      <c r="B885" s="199"/>
      <c r="C885" s="199"/>
      <c r="D885" s="19"/>
      <c r="E885" s="19"/>
      <c r="F885" s="19"/>
      <c r="G885" s="17"/>
      <c r="H885" s="17"/>
      <c r="I885" s="11"/>
      <c r="J885" s="11"/>
      <c r="K885" s="150"/>
      <c r="L885" s="95"/>
    </row>
    <row r="886" spans="1:12" s="12" customFormat="1" x14ac:dyDescent="0.3">
      <c r="A886" s="48">
        <v>860</v>
      </c>
      <c r="B886" s="199"/>
      <c r="C886" s="199"/>
      <c r="D886" s="19"/>
      <c r="E886" s="19"/>
      <c r="F886" s="19"/>
      <c r="G886" s="17"/>
      <c r="H886" s="17"/>
      <c r="I886" s="11"/>
      <c r="J886" s="11"/>
      <c r="K886" s="150"/>
      <c r="L886" s="95"/>
    </row>
    <row r="887" spans="1:12" s="12" customFormat="1" x14ac:dyDescent="0.3">
      <c r="A887" s="48">
        <v>861</v>
      </c>
      <c r="B887" s="199"/>
      <c r="C887" s="199"/>
      <c r="D887" s="19"/>
      <c r="E887" s="19"/>
      <c r="F887" s="19"/>
      <c r="G887" s="17"/>
      <c r="H887" s="17"/>
      <c r="I887" s="11"/>
      <c r="J887" s="11"/>
      <c r="K887" s="150"/>
      <c r="L887" s="95"/>
    </row>
    <row r="888" spans="1:12" s="12" customFormat="1" x14ac:dyDescent="0.3">
      <c r="A888" s="48">
        <v>862</v>
      </c>
      <c r="B888" s="199"/>
      <c r="C888" s="199"/>
      <c r="D888" s="19"/>
      <c r="E888" s="19"/>
      <c r="F888" s="19"/>
      <c r="G888" s="17"/>
      <c r="H888" s="17"/>
      <c r="I888" s="11"/>
      <c r="J888" s="11"/>
      <c r="K888" s="150"/>
      <c r="L888" s="95"/>
    </row>
    <row r="889" spans="1:12" s="12" customFormat="1" x14ac:dyDescent="0.3">
      <c r="A889" s="48">
        <v>863</v>
      </c>
      <c r="B889" s="199"/>
      <c r="C889" s="199"/>
      <c r="D889" s="19"/>
      <c r="E889" s="19"/>
      <c r="F889" s="19"/>
      <c r="G889" s="17"/>
      <c r="H889" s="17"/>
      <c r="I889" s="11"/>
      <c r="J889" s="11"/>
      <c r="K889" s="150"/>
      <c r="L889" s="95"/>
    </row>
    <row r="890" spans="1:12" s="12" customFormat="1" x14ac:dyDescent="0.3">
      <c r="A890" s="48">
        <v>864</v>
      </c>
      <c r="B890" s="199"/>
      <c r="C890" s="199"/>
      <c r="D890" s="19"/>
      <c r="E890" s="19"/>
      <c r="F890" s="19"/>
      <c r="G890" s="17"/>
      <c r="H890" s="17"/>
      <c r="I890" s="11"/>
      <c r="J890" s="11"/>
      <c r="K890" s="150"/>
      <c r="L890" s="95"/>
    </row>
    <row r="891" spans="1:12" s="12" customFormat="1" x14ac:dyDescent="0.3">
      <c r="A891" s="48">
        <v>865</v>
      </c>
      <c r="B891" s="199"/>
      <c r="C891" s="199"/>
      <c r="D891" s="19"/>
      <c r="E891" s="19"/>
      <c r="F891" s="19"/>
      <c r="G891" s="17"/>
      <c r="H891" s="17"/>
      <c r="I891" s="11"/>
      <c r="J891" s="11"/>
      <c r="K891" s="150"/>
      <c r="L891" s="95"/>
    </row>
    <row r="892" spans="1:12" s="12" customFormat="1" x14ac:dyDescent="0.3">
      <c r="A892" s="48">
        <v>866</v>
      </c>
      <c r="B892" s="199"/>
      <c r="C892" s="199"/>
      <c r="D892" s="19"/>
      <c r="E892" s="19"/>
      <c r="F892" s="19"/>
      <c r="G892" s="17"/>
      <c r="H892" s="17"/>
      <c r="I892" s="11"/>
      <c r="J892" s="11"/>
      <c r="K892" s="150"/>
      <c r="L892" s="95"/>
    </row>
    <row r="893" spans="1:12" s="12" customFormat="1" x14ac:dyDescent="0.3">
      <c r="A893" s="48">
        <v>867</v>
      </c>
      <c r="B893" s="199"/>
      <c r="C893" s="199"/>
      <c r="D893" s="19"/>
      <c r="E893" s="19"/>
      <c r="F893" s="19"/>
      <c r="G893" s="17"/>
      <c r="H893" s="17"/>
      <c r="I893" s="11"/>
      <c r="J893" s="11"/>
      <c r="K893" s="150"/>
      <c r="L893" s="95"/>
    </row>
    <row r="894" spans="1:12" s="12" customFormat="1" x14ac:dyDescent="0.3">
      <c r="A894" s="48">
        <v>868</v>
      </c>
      <c r="B894" s="199"/>
      <c r="C894" s="199"/>
      <c r="D894" s="19"/>
      <c r="E894" s="19"/>
      <c r="F894" s="19"/>
      <c r="G894" s="17"/>
      <c r="H894" s="17"/>
      <c r="I894" s="11"/>
      <c r="J894" s="11"/>
      <c r="K894" s="150"/>
      <c r="L894" s="95"/>
    </row>
    <row r="895" spans="1:12" s="12" customFormat="1" x14ac:dyDescent="0.3">
      <c r="A895" s="48">
        <v>869</v>
      </c>
      <c r="B895" s="199"/>
      <c r="C895" s="199"/>
      <c r="D895" s="19"/>
      <c r="E895" s="19"/>
      <c r="F895" s="19"/>
      <c r="G895" s="17"/>
      <c r="H895" s="17"/>
      <c r="I895" s="11"/>
      <c r="J895" s="11"/>
      <c r="K895" s="150"/>
      <c r="L895" s="95"/>
    </row>
    <row r="896" spans="1:12" s="12" customFormat="1" x14ac:dyDescent="0.3">
      <c r="A896" s="48">
        <v>870</v>
      </c>
      <c r="B896" s="199"/>
      <c r="C896" s="199"/>
      <c r="D896" s="19"/>
      <c r="E896" s="19"/>
      <c r="F896" s="19"/>
      <c r="G896" s="17"/>
      <c r="H896" s="17"/>
      <c r="I896" s="11"/>
      <c r="J896" s="11"/>
      <c r="K896" s="150"/>
      <c r="L896" s="95"/>
    </row>
    <row r="897" spans="1:12" s="12" customFormat="1" x14ac:dyDescent="0.3">
      <c r="A897" s="48">
        <v>871</v>
      </c>
      <c r="B897" s="199"/>
      <c r="C897" s="199"/>
      <c r="D897" s="19"/>
      <c r="E897" s="19"/>
      <c r="F897" s="19"/>
      <c r="G897" s="17"/>
      <c r="H897" s="17"/>
      <c r="I897" s="11"/>
      <c r="J897" s="11"/>
      <c r="K897" s="150"/>
      <c r="L897" s="95"/>
    </row>
    <row r="898" spans="1:12" s="12" customFormat="1" x14ac:dyDescent="0.3">
      <c r="A898" s="48">
        <v>872</v>
      </c>
      <c r="B898" s="199"/>
      <c r="C898" s="199"/>
      <c r="D898" s="19"/>
      <c r="E898" s="19"/>
      <c r="F898" s="19"/>
      <c r="G898" s="17"/>
      <c r="H898" s="17"/>
      <c r="I898" s="11"/>
      <c r="J898" s="11"/>
      <c r="K898" s="150"/>
      <c r="L898" s="95"/>
    </row>
    <row r="899" spans="1:12" s="12" customFormat="1" x14ac:dyDescent="0.3">
      <c r="A899" s="48">
        <v>873</v>
      </c>
      <c r="B899" s="199"/>
      <c r="C899" s="199"/>
      <c r="D899" s="19"/>
      <c r="E899" s="19"/>
      <c r="F899" s="19"/>
      <c r="G899" s="17"/>
      <c r="H899" s="17"/>
      <c r="I899" s="11"/>
      <c r="J899" s="11"/>
      <c r="K899" s="150"/>
      <c r="L899" s="95"/>
    </row>
    <row r="900" spans="1:12" s="12" customFormat="1" x14ac:dyDescent="0.3">
      <c r="A900" s="48">
        <v>874</v>
      </c>
      <c r="B900" s="199"/>
      <c r="C900" s="199"/>
      <c r="D900" s="19"/>
      <c r="E900" s="19"/>
      <c r="F900" s="19"/>
      <c r="G900" s="17"/>
      <c r="H900" s="17"/>
      <c r="I900" s="11"/>
      <c r="J900" s="11"/>
      <c r="K900" s="150"/>
      <c r="L900" s="95"/>
    </row>
    <row r="901" spans="1:12" s="12" customFormat="1" x14ac:dyDescent="0.3">
      <c r="A901" s="48">
        <v>875</v>
      </c>
      <c r="B901" s="199"/>
      <c r="C901" s="199"/>
      <c r="D901" s="19"/>
      <c r="E901" s="19"/>
      <c r="F901" s="19"/>
      <c r="G901" s="17"/>
      <c r="H901" s="17"/>
      <c r="I901" s="11"/>
      <c r="J901" s="11"/>
      <c r="K901" s="150"/>
      <c r="L901" s="95"/>
    </row>
    <row r="902" spans="1:12" s="12" customFormat="1" x14ac:dyDescent="0.3">
      <c r="A902" s="48">
        <v>876</v>
      </c>
      <c r="B902" s="199"/>
      <c r="C902" s="199"/>
      <c r="D902" s="19"/>
      <c r="E902" s="19"/>
      <c r="F902" s="19"/>
      <c r="G902" s="17"/>
      <c r="H902" s="17"/>
      <c r="I902" s="11"/>
      <c r="J902" s="11"/>
      <c r="K902" s="150"/>
      <c r="L902" s="95"/>
    </row>
    <row r="903" spans="1:12" s="12" customFormat="1" x14ac:dyDescent="0.3">
      <c r="A903" s="48">
        <v>877</v>
      </c>
      <c r="B903" s="199"/>
      <c r="C903" s="199"/>
      <c r="D903" s="19"/>
      <c r="E903" s="19"/>
      <c r="F903" s="19"/>
      <c r="G903" s="17"/>
      <c r="H903" s="17"/>
      <c r="I903" s="11"/>
      <c r="J903" s="11"/>
      <c r="K903" s="150"/>
      <c r="L903" s="95"/>
    </row>
    <row r="904" spans="1:12" s="12" customFormat="1" x14ac:dyDescent="0.3">
      <c r="A904" s="48">
        <v>878</v>
      </c>
      <c r="B904" s="199"/>
      <c r="C904" s="199"/>
      <c r="D904" s="19"/>
      <c r="E904" s="19"/>
      <c r="F904" s="19"/>
      <c r="G904" s="17"/>
      <c r="H904" s="17"/>
      <c r="I904" s="11"/>
      <c r="J904" s="11"/>
      <c r="K904" s="150"/>
      <c r="L904" s="95"/>
    </row>
    <row r="905" spans="1:12" s="12" customFormat="1" x14ac:dyDescent="0.3">
      <c r="A905" s="48">
        <v>879</v>
      </c>
      <c r="B905" s="199"/>
      <c r="C905" s="199"/>
      <c r="D905" s="19"/>
      <c r="E905" s="19"/>
      <c r="F905" s="19"/>
      <c r="G905" s="17"/>
      <c r="H905" s="17"/>
      <c r="I905" s="11"/>
      <c r="J905" s="11"/>
      <c r="K905" s="150"/>
      <c r="L905" s="95"/>
    </row>
    <row r="906" spans="1:12" s="12" customFormat="1" x14ac:dyDescent="0.3">
      <c r="A906" s="48">
        <v>880</v>
      </c>
      <c r="B906" s="199"/>
      <c r="C906" s="199"/>
      <c r="D906" s="19"/>
      <c r="E906" s="19"/>
      <c r="F906" s="19"/>
      <c r="G906" s="17"/>
      <c r="H906" s="17"/>
      <c r="I906" s="11"/>
      <c r="J906" s="11"/>
      <c r="K906" s="150"/>
      <c r="L906" s="95"/>
    </row>
    <row r="907" spans="1:12" s="12" customFormat="1" x14ac:dyDescent="0.3">
      <c r="A907" s="48">
        <v>881</v>
      </c>
      <c r="B907" s="199"/>
      <c r="C907" s="199"/>
      <c r="D907" s="19"/>
      <c r="E907" s="19"/>
      <c r="F907" s="19"/>
      <c r="G907" s="17"/>
      <c r="H907" s="17"/>
      <c r="I907" s="11"/>
      <c r="J907" s="11"/>
      <c r="K907" s="150"/>
      <c r="L907" s="95"/>
    </row>
    <row r="908" spans="1:12" s="12" customFormat="1" x14ac:dyDescent="0.3">
      <c r="A908" s="48">
        <v>882</v>
      </c>
      <c r="B908" s="199"/>
      <c r="C908" s="199"/>
      <c r="D908" s="19"/>
      <c r="E908" s="19"/>
      <c r="F908" s="19"/>
      <c r="G908" s="17"/>
      <c r="H908" s="17"/>
      <c r="I908" s="11"/>
      <c r="J908" s="11"/>
      <c r="K908" s="150"/>
      <c r="L908" s="95"/>
    </row>
    <row r="909" spans="1:12" s="12" customFormat="1" x14ac:dyDescent="0.3">
      <c r="A909" s="48">
        <v>883</v>
      </c>
      <c r="B909" s="199"/>
      <c r="C909" s="199"/>
      <c r="D909" s="19"/>
      <c r="E909" s="19"/>
      <c r="F909" s="19"/>
      <c r="G909" s="17"/>
      <c r="H909" s="17"/>
      <c r="I909" s="11"/>
      <c r="J909" s="11"/>
      <c r="K909" s="150"/>
      <c r="L909" s="95"/>
    </row>
    <row r="910" spans="1:12" s="12" customFormat="1" x14ac:dyDescent="0.3">
      <c r="A910" s="48">
        <v>884</v>
      </c>
      <c r="B910" s="199"/>
      <c r="C910" s="199"/>
      <c r="D910" s="19"/>
      <c r="E910" s="19"/>
      <c r="F910" s="19"/>
      <c r="G910" s="17"/>
      <c r="H910" s="17"/>
      <c r="I910" s="11"/>
      <c r="J910" s="11"/>
      <c r="K910" s="150"/>
      <c r="L910" s="95"/>
    </row>
    <row r="911" spans="1:12" s="12" customFormat="1" x14ac:dyDescent="0.3">
      <c r="A911" s="48">
        <v>885</v>
      </c>
      <c r="B911" s="199"/>
      <c r="C911" s="199"/>
      <c r="D911" s="19"/>
      <c r="E911" s="19"/>
      <c r="F911" s="19"/>
      <c r="G911" s="17"/>
      <c r="H911" s="17"/>
      <c r="I911" s="11"/>
      <c r="J911" s="11"/>
      <c r="K911" s="150"/>
      <c r="L911" s="95"/>
    </row>
    <row r="912" spans="1:12" s="12" customFormat="1" x14ac:dyDescent="0.3">
      <c r="A912" s="48">
        <v>886</v>
      </c>
      <c r="B912" s="199"/>
      <c r="C912" s="199"/>
      <c r="D912" s="19"/>
      <c r="E912" s="19"/>
      <c r="F912" s="19"/>
      <c r="G912" s="17"/>
      <c r="H912" s="17"/>
      <c r="I912" s="11"/>
      <c r="J912" s="11"/>
      <c r="K912" s="150"/>
      <c r="L912" s="95"/>
    </row>
    <row r="913" spans="1:12" s="12" customFormat="1" x14ac:dyDescent="0.3">
      <c r="A913" s="48">
        <v>887</v>
      </c>
      <c r="B913" s="199"/>
      <c r="C913" s="199"/>
      <c r="D913" s="19"/>
      <c r="E913" s="19"/>
      <c r="F913" s="19"/>
      <c r="G913" s="17"/>
      <c r="H913" s="17"/>
      <c r="I913" s="11"/>
      <c r="J913" s="11"/>
      <c r="K913" s="150"/>
      <c r="L913" s="95"/>
    </row>
    <row r="914" spans="1:12" s="12" customFormat="1" x14ac:dyDescent="0.3">
      <c r="A914" s="48">
        <v>888</v>
      </c>
      <c r="B914" s="199"/>
      <c r="C914" s="199"/>
      <c r="D914" s="19"/>
      <c r="E914" s="19"/>
      <c r="F914" s="19"/>
      <c r="G914" s="17"/>
      <c r="H914" s="17"/>
      <c r="I914" s="11"/>
      <c r="J914" s="11"/>
      <c r="K914" s="150"/>
      <c r="L914" s="95"/>
    </row>
    <row r="915" spans="1:12" s="12" customFormat="1" x14ac:dyDescent="0.3">
      <c r="A915" s="48">
        <v>889</v>
      </c>
      <c r="B915" s="199"/>
      <c r="C915" s="199"/>
      <c r="D915" s="19"/>
      <c r="E915" s="19"/>
      <c r="F915" s="19"/>
      <c r="G915" s="17"/>
      <c r="H915" s="17"/>
      <c r="I915" s="11"/>
      <c r="J915" s="11"/>
      <c r="K915" s="150"/>
      <c r="L915" s="95"/>
    </row>
    <row r="916" spans="1:12" s="12" customFormat="1" x14ac:dyDescent="0.3">
      <c r="A916" s="48">
        <v>890</v>
      </c>
      <c r="B916" s="199"/>
      <c r="C916" s="199"/>
      <c r="D916" s="19"/>
      <c r="E916" s="19"/>
      <c r="F916" s="19"/>
      <c r="G916" s="17"/>
      <c r="H916" s="17"/>
      <c r="I916" s="11"/>
      <c r="J916" s="11"/>
      <c r="K916" s="150"/>
      <c r="L916" s="95"/>
    </row>
    <row r="917" spans="1:12" s="12" customFormat="1" x14ac:dyDescent="0.3">
      <c r="A917" s="48">
        <v>891</v>
      </c>
      <c r="B917" s="199"/>
      <c r="C917" s="199"/>
      <c r="D917" s="19"/>
      <c r="E917" s="19"/>
      <c r="F917" s="19"/>
      <c r="G917" s="17"/>
      <c r="H917" s="17"/>
      <c r="I917" s="11"/>
      <c r="J917" s="11"/>
      <c r="K917" s="150"/>
      <c r="L917" s="95"/>
    </row>
    <row r="918" spans="1:12" s="12" customFormat="1" x14ac:dyDescent="0.3">
      <c r="A918" s="48">
        <v>892</v>
      </c>
      <c r="B918" s="199"/>
      <c r="C918" s="199"/>
      <c r="D918" s="19"/>
      <c r="E918" s="19"/>
      <c r="F918" s="19"/>
      <c r="G918" s="17"/>
      <c r="H918" s="17"/>
      <c r="I918" s="11"/>
      <c r="J918" s="11"/>
      <c r="K918" s="150"/>
      <c r="L918" s="95"/>
    </row>
    <row r="919" spans="1:12" s="12" customFormat="1" x14ac:dyDescent="0.3">
      <c r="A919" s="48">
        <v>893</v>
      </c>
      <c r="B919" s="199"/>
      <c r="C919" s="199"/>
      <c r="D919" s="19"/>
      <c r="E919" s="19"/>
      <c r="F919" s="19"/>
      <c r="G919" s="17"/>
      <c r="H919" s="17"/>
      <c r="I919" s="11"/>
      <c r="J919" s="11"/>
      <c r="K919" s="150"/>
      <c r="L919" s="95"/>
    </row>
    <row r="920" spans="1:12" s="12" customFormat="1" x14ac:dyDescent="0.3">
      <c r="A920" s="48">
        <v>894</v>
      </c>
      <c r="B920" s="199"/>
      <c r="C920" s="199"/>
      <c r="D920" s="19"/>
      <c r="E920" s="19"/>
      <c r="F920" s="19"/>
      <c r="G920" s="17"/>
      <c r="H920" s="17"/>
      <c r="I920" s="11"/>
      <c r="J920" s="11"/>
      <c r="K920" s="150"/>
      <c r="L920" s="95"/>
    </row>
    <row r="921" spans="1:12" s="12" customFormat="1" x14ac:dyDescent="0.3">
      <c r="A921" s="48">
        <v>895</v>
      </c>
      <c r="B921" s="199"/>
      <c r="C921" s="199"/>
      <c r="D921" s="19"/>
      <c r="E921" s="19"/>
      <c r="F921" s="19"/>
      <c r="G921" s="17"/>
      <c r="H921" s="17"/>
      <c r="I921" s="11"/>
      <c r="J921" s="11"/>
      <c r="K921" s="150"/>
      <c r="L921" s="95"/>
    </row>
    <row r="922" spans="1:12" s="12" customFormat="1" x14ac:dyDescent="0.3">
      <c r="A922" s="48">
        <v>896</v>
      </c>
      <c r="B922" s="199"/>
      <c r="C922" s="199"/>
      <c r="D922" s="19"/>
      <c r="E922" s="19"/>
      <c r="F922" s="19"/>
      <c r="G922" s="17"/>
      <c r="H922" s="17"/>
      <c r="I922" s="11"/>
      <c r="J922" s="11"/>
      <c r="K922" s="150"/>
      <c r="L922" s="95"/>
    </row>
    <row r="923" spans="1:12" s="12" customFormat="1" x14ac:dyDescent="0.3">
      <c r="A923" s="48">
        <v>897</v>
      </c>
      <c r="B923" s="199"/>
      <c r="C923" s="199"/>
      <c r="D923" s="19"/>
      <c r="E923" s="19"/>
      <c r="F923" s="19"/>
      <c r="G923" s="17"/>
      <c r="H923" s="17"/>
      <c r="I923" s="11"/>
      <c r="J923" s="11"/>
      <c r="K923" s="150"/>
      <c r="L923" s="95"/>
    </row>
    <row r="924" spans="1:12" s="12" customFormat="1" x14ac:dyDescent="0.3">
      <c r="A924" s="48">
        <v>898</v>
      </c>
      <c r="B924" s="199"/>
      <c r="C924" s="199"/>
      <c r="D924" s="19"/>
      <c r="E924" s="19"/>
      <c r="F924" s="19"/>
      <c r="G924" s="17"/>
      <c r="H924" s="17"/>
      <c r="I924" s="11"/>
      <c r="J924" s="11"/>
      <c r="K924" s="150"/>
      <c r="L924" s="95"/>
    </row>
    <row r="925" spans="1:12" s="12" customFormat="1" x14ac:dyDescent="0.3">
      <c r="A925" s="48">
        <v>899</v>
      </c>
      <c r="B925" s="199"/>
      <c r="C925" s="199"/>
      <c r="D925" s="19"/>
      <c r="E925" s="19"/>
      <c r="F925" s="19"/>
      <c r="G925" s="17"/>
      <c r="H925" s="17"/>
      <c r="I925" s="11"/>
      <c r="J925" s="11"/>
      <c r="K925" s="150"/>
      <c r="L925" s="95"/>
    </row>
    <row r="926" spans="1:12" s="12" customFormat="1" x14ac:dyDescent="0.3">
      <c r="A926" s="48">
        <v>900</v>
      </c>
      <c r="B926" s="199"/>
      <c r="C926" s="199"/>
      <c r="D926" s="19"/>
      <c r="E926" s="19"/>
      <c r="F926" s="19"/>
      <c r="G926" s="17"/>
      <c r="H926" s="17"/>
      <c r="I926" s="11"/>
      <c r="J926" s="11"/>
      <c r="K926" s="150"/>
      <c r="L926" s="95"/>
    </row>
    <row r="927" spans="1:12" s="12" customFormat="1" x14ac:dyDescent="0.3">
      <c r="A927" s="48">
        <v>901</v>
      </c>
      <c r="B927" s="199"/>
      <c r="C927" s="199"/>
      <c r="D927" s="19"/>
      <c r="E927" s="19"/>
      <c r="F927" s="19"/>
      <c r="G927" s="17"/>
      <c r="H927" s="17"/>
      <c r="I927" s="11"/>
      <c r="J927" s="11"/>
      <c r="K927" s="150"/>
      <c r="L927" s="95"/>
    </row>
    <row r="928" spans="1:12" s="12" customFormat="1" x14ac:dyDescent="0.3">
      <c r="A928" s="48">
        <v>902</v>
      </c>
      <c r="B928" s="199"/>
      <c r="C928" s="199"/>
      <c r="D928" s="19"/>
      <c r="E928" s="19"/>
      <c r="F928" s="19"/>
      <c r="G928" s="17"/>
      <c r="H928" s="17"/>
      <c r="I928" s="11"/>
      <c r="J928" s="11"/>
      <c r="K928" s="150"/>
      <c r="L928" s="95"/>
    </row>
    <row r="929" spans="1:12" s="12" customFormat="1" x14ac:dyDescent="0.3">
      <c r="A929" s="48">
        <v>903</v>
      </c>
      <c r="B929" s="199"/>
      <c r="C929" s="199"/>
      <c r="D929" s="19"/>
      <c r="E929" s="19"/>
      <c r="F929" s="19"/>
      <c r="G929" s="17"/>
      <c r="H929" s="17"/>
      <c r="I929" s="11"/>
      <c r="J929" s="11"/>
      <c r="K929" s="150"/>
      <c r="L929" s="95"/>
    </row>
    <row r="930" spans="1:12" s="12" customFormat="1" x14ac:dyDescent="0.3">
      <c r="A930" s="48">
        <v>904</v>
      </c>
      <c r="B930" s="199"/>
      <c r="C930" s="199"/>
      <c r="D930" s="19"/>
      <c r="E930" s="19"/>
      <c r="F930" s="19"/>
      <c r="G930" s="17"/>
      <c r="H930" s="17"/>
      <c r="I930" s="11"/>
      <c r="J930" s="11"/>
      <c r="K930" s="150"/>
      <c r="L930" s="95"/>
    </row>
    <row r="931" spans="1:12" s="12" customFormat="1" x14ac:dyDescent="0.3">
      <c r="A931" s="48">
        <v>905</v>
      </c>
      <c r="B931" s="199"/>
      <c r="C931" s="199"/>
      <c r="D931" s="19"/>
      <c r="E931" s="19"/>
      <c r="F931" s="19"/>
      <c r="G931" s="17"/>
      <c r="H931" s="17"/>
      <c r="I931" s="11"/>
      <c r="J931" s="11"/>
      <c r="K931" s="150"/>
      <c r="L931" s="95"/>
    </row>
    <row r="932" spans="1:12" s="12" customFormat="1" x14ac:dyDescent="0.3">
      <c r="A932" s="48">
        <v>906</v>
      </c>
      <c r="B932" s="199"/>
      <c r="C932" s="199"/>
      <c r="D932" s="19"/>
      <c r="E932" s="19"/>
      <c r="F932" s="19"/>
      <c r="G932" s="17"/>
      <c r="H932" s="17"/>
      <c r="I932" s="11"/>
      <c r="J932" s="11"/>
      <c r="K932" s="150"/>
      <c r="L932" s="95"/>
    </row>
    <row r="933" spans="1:12" s="12" customFormat="1" x14ac:dyDescent="0.3">
      <c r="A933" s="48">
        <v>907</v>
      </c>
      <c r="B933" s="199"/>
      <c r="C933" s="199"/>
      <c r="D933" s="19"/>
      <c r="E933" s="19"/>
      <c r="F933" s="19"/>
      <c r="G933" s="17"/>
      <c r="H933" s="17"/>
      <c r="I933" s="11"/>
      <c r="J933" s="11"/>
      <c r="K933" s="150"/>
      <c r="L933" s="95"/>
    </row>
    <row r="934" spans="1:12" s="12" customFormat="1" x14ac:dyDescent="0.3">
      <c r="A934" s="48">
        <v>908</v>
      </c>
      <c r="B934" s="199"/>
      <c r="C934" s="199"/>
      <c r="D934" s="19"/>
      <c r="E934" s="19"/>
      <c r="F934" s="19"/>
      <c r="G934" s="17"/>
      <c r="H934" s="17"/>
      <c r="I934" s="11"/>
      <c r="J934" s="11"/>
      <c r="K934" s="150"/>
      <c r="L934" s="95"/>
    </row>
    <row r="935" spans="1:12" s="12" customFormat="1" x14ac:dyDescent="0.3">
      <c r="A935" s="48">
        <v>909</v>
      </c>
      <c r="B935" s="199"/>
      <c r="C935" s="199"/>
      <c r="D935" s="19"/>
      <c r="E935" s="19"/>
      <c r="F935" s="19"/>
      <c r="G935" s="17"/>
      <c r="H935" s="17"/>
      <c r="I935" s="11"/>
      <c r="J935" s="11"/>
      <c r="K935" s="150"/>
      <c r="L935" s="95"/>
    </row>
    <row r="936" spans="1:12" s="12" customFormat="1" x14ac:dyDescent="0.3">
      <c r="A936" s="48">
        <v>910</v>
      </c>
      <c r="B936" s="199"/>
      <c r="C936" s="199"/>
      <c r="D936" s="19"/>
      <c r="E936" s="19"/>
      <c r="F936" s="19"/>
      <c r="G936" s="17"/>
      <c r="H936" s="17"/>
      <c r="I936" s="11"/>
      <c r="J936" s="11"/>
      <c r="K936" s="150"/>
      <c r="L936" s="95"/>
    </row>
    <row r="937" spans="1:12" s="12" customFormat="1" x14ac:dyDescent="0.3">
      <c r="A937" s="48">
        <v>911</v>
      </c>
      <c r="B937" s="199"/>
      <c r="C937" s="199"/>
      <c r="D937" s="19"/>
      <c r="E937" s="19"/>
      <c r="F937" s="19"/>
      <c r="G937" s="17"/>
      <c r="H937" s="17"/>
      <c r="I937" s="11"/>
      <c r="J937" s="11"/>
      <c r="K937" s="150"/>
      <c r="L937" s="95"/>
    </row>
    <row r="938" spans="1:12" s="12" customFormat="1" x14ac:dyDescent="0.3">
      <c r="A938" s="48">
        <v>912</v>
      </c>
      <c r="B938" s="199"/>
      <c r="C938" s="199"/>
      <c r="D938" s="19"/>
      <c r="E938" s="19"/>
      <c r="F938" s="19"/>
      <c r="G938" s="17"/>
      <c r="H938" s="17"/>
      <c r="I938" s="11"/>
      <c r="J938" s="11"/>
      <c r="K938" s="150"/>
      <c r="L938" s="95"/>
    </row>
    <row r="939" spans="1:12" s="12" customFormat="1" x14ac:dyDescent="0.3">
      <c r="A939" s="48">
        <v>913</v>
      </c>
      <c r="B939" s="199"/>
      <c r="C939" s="199"/>
      <c r="D939" s="19"/>
      <c r="E939" s="19"/>
      <c r="F939" s="19"/>
      <c r="G939" s="17"/>
      <c r="H939" s="17"/>
      <c r="I939" s="11"/>
      <c r="J939" s="11"/>
      <c r="K939" s="150"/>
      <c r="L939" s="95"/>
    </row>
    <row r="940" spans="1:12" s="12" customFormat="1" x14ac:dyDescent="0.3">
      <c r="A940" s="48">
        <v>914</v>
      </c>
      <c r="B940" s="199"/>
      <c r="C940" s="199"/>
      <c r="D940" s="19"/>
      <c r="E940" s="19"/>
      <c r="F940" s="19"/>
      <c r="G940" s="17"/>
      <c r="H940" s="17"/>
      <c r="I940" s="11"/>
      <c r="J940" s="11"/>
      <c r="K940" s="150"/>
      <c r="L940" s="95"/>
    </row>
    <row r="941" spans="1:12" s="12" customFormat="1" x14ac:dyDescent="0.3">
      <c r="A941" s="48">
        <v>915</v>
      </c>
      <c r="B941" s="199"/>
      <c r="C941" s="199"/>
      <c r="D941" s="19"/>
      <c r="E941" s="19"/>
      <c r="F941" s="19"/>
      <c r="G941" s="17"/>
      <c r="H941" s="17"/>
      <c r="I941" s="11"/>
      <c r="J941" s="11"/>
      <c r="K941" s="150"/>
      <c r="L941" s="95"/>
    </row>
    <row r="942" spans="1:12" s="12" customFormat="1" x14ac:dyDescent="0.3">
      <c r="A942" s="48">
        <v>916</v>
      </c>
      <c r="B942" s="199"/>
      <c r="C942" s="199"/>
      <c r="D942" s="19"/>
      <c r="E942" s="19"/>
      <c r="F942" s="19"/>
      <c r="G942" s="17"/>
      <c r="H942" s="17"/>
      <c r="I942" s="11"/>
      <c r="J942" s="11"/>
      <c r="K942" s="150"/>
      <c r="L942" s="95"/>
    </row>
    <row r="943" spans="1:12" s="12" customFormat="1" x14ac:dyDescent="0.3">
      <c r="A943" s="48">
        <v>917</v>
      </c>
      <c r="B943" s="199"/>
      <c r="C943" s="199"/>
      <c r="D943" s="19"/>
      <c r="E943" s="19"/>
      <c r="F943" s="19"/>
      <c r="G943" s="17"/>
      <c r="H943" s="17"/>
      <c r="I943" s="11"/>
      <c r="J943" s="11"/>
      <c r="K943" s="150"/>
      <c r="L943" s="95"/>
    </row>
    <row r="944" spans="1:12" s="12" customFormat="1" x14ac:dyDescent="0.3">
      <c r="A944" s="48">
        <v>918</v>
      </c>
      <c r="B944" s="199"/>
      <c r="C944" s="199"/>
      <c r="D944" s="19"/>
      <c r="E944" s="19"/>
      <c r="F944" s="19"/>
      <c r="G944" s="17"/>
      <c r="H944" s="17"/>
      <c r="I944" s="11"/>
      <c r="J944" s="11"/>
      <c r="K944" s="150"/>
      <c r="L944" s="95"/>
    </row>
    <row r="945" spans="1:12" s="12" customFormat="1" x14ac:dyDescent="0.3">
      <c r="A945" s="48">
        <v>919</v>
      </c>
      <c r="B945" s="199"/>
      <c r="C945" s="199"/>
      <c r="D945" s="19"/>
      <c r="E945" s="19"/>
      <c r="F945" s="19"/>
      <c r="G945" s="17"/>
      <c r="H945" s="17"/>
      <c r="I945" s="11"/>
      <c r="J945" s="11"/>
      <c r="K945" s="150"/>
      <c r="L945" s="95"/>
    </row>
    <row r="946" spans="1:12" s="12" customFormat="1" x14ac:dyDescent="0.3">
      <c r="A946" s="48">
        <v>920</v>
      </c>
      <c r="B946" s="199"/>
      <c r="C946" s="199"/>
      <c r="D946" s="19"/>
      <c r="E946" s="19"/>
      <c r="F946" s="19"/>
      <c r="G946" s="17"/>
      <c r="H946" s="17"/>
      <c r="I946" s="11"/>
      <c r="J946" s="11"/>
      <c r="K946" s="150"/>
      <c r="L946" s="95"/>
    </row>
    <row r="947" spans="1:12" s="12" customFormat="1" x14ac:dyDescent="0.3">
      <c r="A947" s="48">
        <v>921</v>
      </c>
      <c r="B947" s="199"/>
      <c r="C947" s="199"/>
      <c r="D947" s="19"/>
      <c r="E947" s="19"/>
      <c r="F947" s="19"/>
      <c r="G947" s="17"/>
      <c r="H947" s="17"/>
      <c r="I947" s="11"/>
      <c r="J947" s="11"/>
      <c r="K947" s="150"/>
      <c r="L947" s="95"/>
    </row>
    <row r="948" spans="1:12" s="12" customFormat="1" x14ac:dyDescent="0.3">
      <c r="A948" s="48">
        <v>922</v>
      </c>
      <c r="B948" s="199"/>
      <c r="C948" s="199"/>
      <c r="D948" s="19"/>
      <c r="E948" s="19"/>
      <c r="F948" s="19"/>
      <c r="G948" s="17"/>
      <c r="H948" s="17"/>
      <c r="I948" s="11"/>
      <c r="J948" s="11"/>
      <c r="K948" s="150"/>
      <c r="L948" s="95"/>
    </row>
    <row r="949" spans="1:12" s="12" customFormat="1" x14ac:dyDescent="0.3">
      <c r="A949" s="48">
        <v>923</v>
      </c>
      <c r="B949" s="199"/>
      <c r="C949" s="199"/>
      <c r="D949" s="19"/>
      <c r="E949" s="19"/>
      <c r="F949" s="19"/>
      <c r="G949" s="17"/>
      <c r="H949" s="17"/>
      <c r="I949" s="11"/>
      <c r="J949" s="11"/>
      <c r="K949" s="150"/>
      <c r="L949" s="95"/>
    </row>
    <row r="950" spans="1:12" s="12" customFormat="1" x14ac:dyDescent="0.3">
      <c r="A950" s="48">
        <v>924</v>
      </c>
      <c r="B950" s="199"/>
      <c r="C950" s="199"/>
      <c r="D950" s="19"/>
      <c r="E950" s="19"/>
      <c r="F950" s="19"/>
      <c r="G950" s="17"/>
      <c r="H950" s="17"/>
      <c r="I950" s="11"/>
      <c r="J950" s="11"/>
      <c r="K950" s="150"/>
      <c r="L950" s="95"/>
    </row>
    <row r="951" spans="1:12" s="12" customFormat="1" x14ac:dyDescent="0.3">
      <c r="A951" s="48">
        <v>925</v>
      </c>
      <c r="B951" s="199"/>
      <c r="C951" s="199"/>
      <c r="D951" s="19"/>
      <c r="E951" s="19"/>
      <c r="F951" s="19"/>
      <c r="G951" s="17"/>
      <c r="H951" s="17"/>
      <c r="I951" s="11"/>
      <c r="J951" s="11"/>
      <c r="K951" s="150"/>
      <c r="L951" s="95"/>
    </row>
    <row r="952" spans="1:12" s="12" customFormat="1" x14ac:dyDescent="0.3">
      <c r="A952" s="48">
        <v>926</v>
      </c>
      <c r="B952" s="199"/>
      <c r="C952" s="199"/>
      <c r="D952" s="19"/>
      <c r="E952" s="19"/>
      <c r="F952" s="19"/>
      <c r="G952" s="17"/>
      <c r="H952" s="17"/>
      <c r="I952" s="11"/>
      <c r="J952" s="11"/>
      <c r="K952" s="150"/>
      <c r="L952" s="95"/>
    </row>
    <row r="953" spans="1:12" s="12" customFormat="1" x14ac:dyDescent="0.3">
      <c r="A953" s="48">
        <v>927</v>
      </c>
      <c r="B953" s="199"/>
      <c r="C953" s="199"/>
      <c r="D953" s="19"/>
      <c r="E953" s="19"/>
      <c r="F953" s="19"/>
      <c r="G953" s="17"/>
      <c r="H953" s="17"/>
      <c r="I953" s="11"/>
      <c r="J953" s="11"/>
      <c r="K953" s="150"/>
      <c r="L953" s="95"/>
    </row>
    <row r="954" spans="1:12" s="12" customFormat="1" x14ac:dyDescent="0.3">
      <c r="A954" s="48">
        <v>928</v>
      </c>
      <c r="B954" s="199"/>
      <c r="C954" s="199"/>
      <c r="D954" s="19"/>
      <c r="E954" s="19"/>
      <c r="F954" s="19"/>
      <c r="G954" s="17"/>
      <c r="H954" s="17"/>
      <c r="I954" s="11"/>
      <c r="J954" s="11"/>
      <c r="K954" s="150"/>
      <c r="L954" s="95"/>
    </row>
    <row r="955" spans="1:12" s="12" customFormat="1" x14ac:dyDescent="0.3">
      <c r="A955" s="48">
        <v>929</v>
      </c>
      <c r="B955" s="199"/>
      <c r="C955" s="199"/>
      <c r="D955" s="19"/>
      <c r="E955" s="19"/>
      <c r="F955" s="19"/>
      <c r="G955" s="17"/>
      <c r="H955" s="17"/>
      <c r="I955" s="11"/>
      <c r="J955" s="11"/>
      <c r="K955" s="150"/>
      <c r="L955" s="95"/>
    </row>
    <row r="956" spans="1:12" s="12" customFormat="1" x14ac:dyDescent="0.3">
      <c r="A956" s="48">
        <v>930</v>
      </c>
      <c r="B956" s="199"/>
      <c r="C956" s="199"/>
      <c r="D956" s="19"/>
      <c r="E956" s="19"/>
      <c r="F956" s="19"/>
      <c r="G956" s="17"/>
      <c r="H956" s="17"/>
      <c r="I956" s="11"/>
      <c r="J956" s="11"/>
      <c r="K956" s="150"/>
      <c r="L956" s="95"/>
    </row>
    <row r="957" spans="1:12" s="12" customFormat="1" x14ac:dyDescent="0.3">
      <c r="A957" s="48">
        <v>931</v>
      </c>
      <c r="B957" s="199"/>
      <c r="C957" s="199"/>
      <c r="D957" s="19"/>
      <c r="E957" s="19"/>
      <c r="F957" s="19"/>
      <c r="G957" s="17"/>
      <c r="H957" s="17"/>
      <c r="I957" s="11"/>
      <c r="J957" s="11"/>
      <c r="K957" s="150"/>
      <c r="L957" s="95"/>
    </row>
    <row r="958" spans="1:12" s="12" customFormat="1" x14ac:dyDescent="0.3">
      <c r="A958" s="48">
        <v>932</v>
      </c>
      <c r="B958" s="199"/>
      <c r="C958" s="199"/>
      <c r="D958" s="19"/>
      <c r="E958" s="19"/>
      <c r="F958" s="19"/>
      <c r="G958" s="17"/>
      <c r="H958" s="17"/>
      <c r="I958" s="11"/>
      <c r="J958" s="11"/>
      <c r="K958" s="150"/>
      <c r="L958" s="95"/>
    </row>
    <row r="959" spans="1:12" s="12" customFormat="1" x14ac:dyDescent="0.3">
      <c r="A959" s="48">
        <v>933</v>
      </c>
      <c r="B959" s="199"/>
      <c r="C959" s="199"/>
      <c r="D959" s="19"/>
      <c r="E959" s="19"/>
      <c r="F959" s="19"/>
      <c r="G959" s="17"/>
      <c r="H959" s="17"/>
      <c r="I959" s="11"/>
      <c r="J959" s="11"/>
      <c r="K959" s="150"/>
      <c r="L959" s="95"/>
    </row>
    <row r="960" spans="1:12" s="12" customFormat="1" x14ac:dyDescent="0.3">
      <c r="A960" s="48">
        <v>934</v>
      </c>
      <c r="B960" s="199"/>
      <c r="C960" s="199"/>
      <c r="D960" s="19"/>
      <c r="E960" s="19"/>
      <c r="F960" s="19"/>
      <c r="G960" s="17"/>
      <c r="H960" s="17"/>
      <c r="I960" s="11"/>
      <c r="J960" s="11"/>
      <c r="K960" s="150"/>
      <c r="L960" s="95"/>
    </row>
    <row r="961" spans="1:12" s="12" customFormat="1" x14ac:dyDescent="0.3">
      <c r="A961" s="48">
        <v>935</v>
      </c>
      <c r="B961" s="199"/>
      <c r="C961" s="199"/>
      <c r="D961" s="19"/>
      <c r="E961" s="19"/>
      <c r="F961" s="19"/>
      <c r="G961" s="17"/>
      <c r="H961" s="17"/>
      <c r="I961" s="11"/>
      <c r="J961" s="11"/>
      <c r="K961" s="150"/>
      <c r="L961" s="95"/>
    </row>
    <row r="962" spans="1:12" s="12" customFormat="1" x14ac:dyDescent="0.3">
      <c r="A962" s="48">
        <v>936</v>
      </c>
      <c r="B962" s="199"/>
      <c r="C962" s="199"/>
      <c r="D962" s="19"/>
      <c r="E962" s="19"/>
      <c r="F962" s="19"/>
      <c r="G962" s="17"/>
      <c r="H962" s="17"/>
      <c r="I962" s="11"/>
      <c r="J962" s="11"/>
      <c r="K962" s="150"/>
      <c r="L962" s="95"/>
    </row>
    <row r="963" spans="1:12" s="12" customFormat="1" x14ac:dyDescent="0.3">
      <c r="A963" s="48">
        <v>937</v>
      </c>
      <c r="B963" s="199"/>
      <c r="C963" s="199"/>
      <c r="D963" s="19"/>
      <c r="E963" s="19"/>
      <c r="F963" s="19"/>
      <c r="G963" s="17"/>
      <c r="H963" s="17"/>
      <c r="I963" s="11"/>
      <c r="J963" s="11"/>
      <c r="K963" s="150"/>
      <c r="L963" s="95"/>
    </row>
    <row r="964" spans="1:12" s="12" customFormat="1" x14ac:dyDescent="0.3">
      <c r="A964" s="48">
        <v>938</v>
      </c>
      <c r="B964" s="199"/>
      <c r="C964" s="199"/>
      <c r="D964" s="19"/>
      <c r="E964" s="19"/>
      <c r="F964" s="19"/>
      <c r="G964" s="17"/>
      <c r="H964" s="17"/>
      <c r="I964" s="11"/>
      <c r="J964" s="11"/>
      <c r="K964" s="150"/>
      <c r="L964" s="95"/>
    </row>
    <row r="965" spans="1:12" s="12" customFormat="1" x14ac:dyDescent="0.3">
      <c r="A965" s="48">
        <v>939</v>
      </c>
      <c r="B965" s="199"/>
      <c r="C965" s="199"/>
      <c r="D965" s="19"/>
      <c r="E965" s="19"/>
      <c r="F965" s="19"/>
      <c r="G965" s="17"/>
      <c r="H965" s="17"/>
      <c r="I965" s="11"/>
      <c r="J965" s="11"/>
      <c r="K965" s="150"/>
      <c r="L965" s="95"/>
    </row>
    <row r="966" spans="1:12" s="12" customFormat="1" x14ac:dyDescent="0.3">
      <c r="A966" s="48">
        <v>940</v>
      </c>
      <c r="B966" s="199"/>
      <c r="C966" s="199"/>
      <c r="D966" s="19"/>
      <c r="E966" s="19"/>
      <c r="F966" s="19"/>
      <c r="G966" s="17"/>
      <c r="H966" s="17"/>
      <c r="I966" s="11"/>
      <c r="J966" s="11"/>
      <c r="K966" s="150"/>
      <c r="L966" s="95"/>
    </row>
    <row r="967" spans="1:12" s="12" customFormat="1" x14ac:dyDescent="0.3">
      <c r="A967" s="48">
        <v>941</v>
      </c>
      <c r="B967" s="199"/>
      <c r="C967" s="199"/>
      <c r="D967" s="19"/>
      <c r="E967" s="19"/>
      <c r="F967" s="19"/>
      <c r="G967" s="17"/>
      <c r="H967" s="17"/>
      <c r="I967" s="11"/>
      <c r="J967" s="11"/>
      <c r="K967" s="150"/>
      <c r="L967" s="95"/>
    </row>
    <row r="968" spans="1:12" s="12" customFormat="1" x14ac:dyDescent="0.3">
      <c r="A968" s="48">
        <v>942</v>
      </c>
      <c r="B968" s="199"/>
      <c r="C968" s="199"/>
      <c r="D968" s="19"/>
      <c r="E968" s="19"/>
      <c r="F968" s="19"/>
      <c r="G968" s="17"/>
      <c r="H968" s="17"/>
      <c r="I968" s="11"/>
      <c r="J968" s="11"/>
      <c r="K968" s="150"/>
      <c r="L968" s="95"/>
    </row>
    <row r="969" spans="1:12" s="12" customFormat="1" x14ac:dyDescent="0.3">
      <c r="A969" s="48">
        <v>943</v>
      </c>
      <c r="B969" s="199"/>
      <c r="C969" s="199"/>
      <c r="D969" s="19"/>
      <c r="E969" s="19"/>
      <c r="F969" s="19"/>
      <c r="G969" s="17"/>
      <c r="H969" s="17"/>
      <c r="I969" s="11"/>
      <c r="J969" s="11"/>
      <c r="K969" s="150"/>
      <c r="L969" s="95"/>
    </row>
    <row r="970" spans="1:12" s="12" customFormat="1" x14ac:dyDescent="0.3">
      <c r="A970" s="48">
        <v>944</v>
      </c>
      <c r="B970" s="199"/>
      <c r="C970" s="199"/>
      <c r="D970" s="19"/>
      <c r="E970" s="19"/>
      <c r="F970" s="19"/>
      <c r="G970" s="17"/>
      <c r="H970" s="17"/>
      <c r="I970" s="11"/>
      <c r="J970" s="11"/>
      <c r="K970" s="150"/>
      <c r="L970" s="95"/>
    </row>
    <row r="971" spans="1:12" s="12" customFormat="1" x14ac:dyDescent="0.3">
      <c r="A971" s="48">
        <v>945</v>
      </c>
      <c r="B971" s="199"/>
      <c r="C971" s="199"/>
      <c r="D971" s="19"/>
      <c r="E971" s="19"/>
      <c r="F971" s="19"/>
      <c r="G971" s="17"/>
      <c r="H971" s="17"/>
      <c r="I971" s="11"/>
      <c r="J971" s="11"/>
      <c r="K971" s="150"/>
      <c r="L971" s="95"/>
    </row>
    <row r="972" spans="1:12" s="12" customFormat="1" x14ac:dyDescent="0.3">
      <c r="A972" s="48">
        <v>946</v>
      </c>
      <c r="B972" s="199"/>
      <c r="C972" s="199"/>
      <c r="D972" s="19"/>
      <c r="E972" s="19"/>
      <c r="F972" s="19"/>
      <c r="G972" s="17"/>
      <c r="H972" s="17"/>
      <c r="I972" s="11"/>
      <c r="J972" s="11"/>
      <c r="K972" s="150"/>
      <c r="L972" s="95"/>
    </row>
    <row r="973" spans="1:12" s="12" customFormat="1" x14ac:dyDescent="0.3">
      <c r="A973" s="48">
        <v>947</v>
      </c>
      <c r="B973" s="199"/>
      <c r="C973" s="199"/>
      <c r="D973" s="19"/>
      <c r="E973" s="19"/>
      <c r="F973" s="19"/>
      <c r="G973" s="17"/>
      <c r="H973" s="17"/>
      <c r="I973" s="11"/>
      <c r="J973" s="11"/>
      <c r="K973" s="150"/>
      <c r="L973" s="95"/>
    </row>
    <row r="974" spans="1:12" s="12" customFormat="1" x14ac:dyDescent="0.3">
      <c r="A974" s="48">
        <v>948</v>
      </c>
      <c r="B974" s="199"/>
      <c r="C974" s="199"/>
      <c r="D974" s="19"/>
      <c r="E974" s="19"/>
      <c r="F974" s="19"/>
      <c r="G974" s="17"/>
      <c r="H974" s="17"/>
      <c r="I974" s="11"/>
      <c r="J974" s="11"/>
      <c r="K974" s="150"/>
      <c r="L974" s="95"/>
    </row>
    <row r="975" spans="1:12" s="12" customFormat="1" x14ac:dyDescent="0.3">
      <c r="A975" s="48">
        <v>949</v>
      </c>
      <c r="B975" s="199"/>
      <c r="C975" s="199"/>
      <c r="D975" s="19"/>
      <c r="E975" s="19"/>
      <c r="F975" s="19"/>
      <c r="G975" s="17"/>
      <c r="H975" s="17"/>
      <c r="I975" s="11"/>
      <c r="J975" s="11"/>
      <c r="K975" s="150"/>
      <c r="L975" s="95"/>
    </row>
    <row r="976" spans="1:12" s="12" customFormat="1" x14ac:dyDescent="0.3">
      <c r="A976" s="48">
        <v>950</v>
      </c>
      <c r="B976" s="199"/>
      <c r="C976" s="199"/>
      <c r="D976" s="19"/>
      <c r="E976" s="19"/>
      <c r="F976" s="19"/>
      <c r="G976" s="17"/>
      <c r="H976" s="17"/>
      <c r="I976" s="11"/>
      <c r="J976" s="11"/>
      <c r="K976" s="150"/>
      <c r="L976" s="95"/>
    </row>
    <row r="977" spans="1:12" s="12" customFormat="1" x14ac:dyDescent="0.3">
      <c r="A977" s="48">
        <v>951</v>
      </c>
      <c r="B977" s="199"/>
      <c r="C977" s="199"/>
      <c r="D977" s="19"/>
      <c r="E977" s="19"/>
      <c r="F977" s="19"/>
      <c r="G977" s="17"/>
      <c r="H977" s="17"/>
      <c r="I977" s="11"/>
      <c r="J977" s="11"/>
      <c r="K977" s="150"/>
      <c r="L977" s="95"/>
    </row>
    <row r="978" spans="1:12" s="12" customFormat="1" x14ac:dyDescent="0.3">
      <c r="A978" s="48">
        <v>952</v>
      </c>
      <c r="B978" s="199"/>
      <c r="C978" s="199"/>
      <c r="D978" s="19"/>
      <c r="E978" s="19"/>
      <c r="F978" s="19"/>
      <c r="G978" s="17"/>
      <c r="H978" s="17"/>
      <c r="I978" s="11"/>
      <c r="J978" s="11"/>
      <c r="K978" s="150"/>
      <c r="L978" s="95"/>
    </row>
    <row r="979" spans="1:12" s="12" customFormat="1" x14ac:dyDescent="0.3">
      <c r="A979" s="48">
        <v>953</v>
      </c>
      <c r="B979" s="199"/>
      <c r="C979" s="199"/>
      <c r="D979" s="19"/>
      <c r="E979" s="19"/>
      <c r="F979" s="19"/>
      <c r="G979" s="17"/>
      <c r="H979" s="17"/>
      <c r="I979" s="11"/>
      <c r="J979" s="11"/>
      <c r="K979" s="150"/>
      <c r="L979" s="95"/>
    </row>
    <row r="980" spans="1:12" s="12" customFormat="1" x14ac:dyDescent="0.3">
      <c r="A980" s="48">
        <v>954</v>
      </c>
      <c r="B980" s="199"/>
      <c r="C980" s="199"/>
      <c r="D980" s="19"/>
      <c r="E980" s="19"/>
      <c r="F980" s="19"/>
      <c r="G980" s="17"/>
      <c r="H980" s="17"/>
      <c r="I980" s="11"/>
      <c r="J980" s="11"/>
      <c r="K980" s="150"/>
      <c r="L980" s="95"/>
    </row>
    <row r="981" spans="1:12" s="12" customFormat="1" x14ac:dyDescent="0.3">
      <c r="A981" s="48">
        <v>955</v>
      </c>
      <c r="B981" s="199"/>
      <c r="C981" s="199"/>
      <c r="D981" s="19"/>
      <c r="E981" s="19"/>
      <c r="F981" s="19"/>
      <c r="G981" s="17"/>
      <c r="H981" s="17"/>
      <c r="I981" s="11"/>
      <c r="J981" s="11"/>
      <c r="K981" s="150"/>
      <c r="L981" s="95"/>
    </row>
    <row r="982" spans="1:12" s="12" customFormat="1" x14ac:dyDescent="0.3">
      <c r="A982" s="48">
        <v>956</v>
      </c>
      <c r="B982" s="199"/>
      <c r="C982" s="199"/>
      <c r="D982" s="19"/>
      <c r="E982" s="19"/>
      <c r="F982" s="19"/>
      <c r="G982" s="17"/>
      <c r="H982" s="17"/>
      <c r="I982" s="11"/>
      <c r="J982" s="11"/>
      <c r="K982" s="150"/>
      <c r="L982" s="95"/>
    </row>
    <row r="983" spans="1:12" s="12" customFormat="1" x14ac:dyDescent="0.3">
      <c r="A983" s="48">
        <v>957</v>
      </c>
      <c r="B983" s="199"/>
      <c r="C983" s="199"/>
      <c r="D983" s="19"/>
      <c r="E983" s="19"/>
      <c r="F983" s="19"/>
      <c r="G983" s="17"/>
      <c r="H983" s="17"/>
      <c r="I983" s="11"/>
      <c r="J983" s="11"/>
      <c r="K983" s="150"/>
      <c r="L983" s="95"/>
    </row>
    <row r="984" spans="1:12" s="12" customFormat="1" x14ac:dyDescent="0.3">
      <c r="A984" s="48">
        <v>958</v>
      </c>
      <c r="B984" s="199"/>
      <c r="C984" s="199"/>
      <c r="D984" s="19"/>
      <c r="E984" s="19"/>
      <c r="F984" s="19"/>
      <c r="G984" s="17"/>
      <c r="H984" s="17"/>
      <c r="I984" s="11"/>
      <c r="J984" s="11"/>
      <c r="K984" s="150"/>
      <c r="L984" s="95"/>
    </row>
    <row r="985" spans="1:12" s="12" customFormat="1" x14ac:dyDescent="0.3">
      <c r="A985" s="48">
        <v>959</v>
      </c>
      <c r="B985" s="199"/>
      <c r="C985" s="199"/>
      <c r="D985" s="19"/>
      <c r="E985" s="19"/>
      <c r="F985" s="19"/>
      <c r="G985" s="17"/>
      <c r="H985" s="17"/>
      <c r="I985" s="11"/>
      <c r="J985" s="11"/>
      <c r="K985" s="150"/>
      <c r="L985" s="95"/>
    </row>
    <row r="986" spans="1:12" s="12" customFormat="1" x14ac:dyDescent="0.3">
      <c r="A986" s="48">
        <v>960</v>
      </c>
      <c r="B986" s="199"/>
      <c r="C986" s="199"/>
      <c r="D986" s="19"/>
      <c r="E986" s="19"/>
      <c r="F986" s="19"/>
      <c r="G986" s="17"/>
      <c r="H986" s="17"/>
      <c r="I986" s="11"/>
      <c r="J986" s="11"/>
      <c r="K986" s="150"/>
      <c r="L986" s="95"/>
    </row>
    <row r="987" spans="1:12" s="12" customFormat="1" x14ac:dyDescent="0.3">
      <c r="A987" s="48">
        <v>961</v>
      </c>
      <c r="B987" s="199"/>
      <c r="C987" s="199"/>
      <c r="D987" s="19"/>
      <c r="E987" s="19"/>
      <c r="F987" s="19"/>
      <c r="G987" s="17"/>
      <c r="H987" s="17"/>
      <c r="I987" s="11"/>
      <c r="J987" s="11"/>
      <c r="K987" s="150"/>
      <c r="L987" s="95"/>
    </row>
    <row r="988" spans="1:12" s="12" customFormat="1" x14ac:dyDescent="0.3">
      <c r="A988" s="48">
        <v>962</v>
      </c>
      <c r="B988" s="199"/>
      <c r="C988" s="199"/>
      <c r="D988" s="19"/>
      <c r="E988" s="19"/>
      <c r="F988" s="19"/>
      <c r="G988" s="17"/>
      <c r="H988" s="17"/>
      <c r="I988" s="11"/>
      <c r="J988" s="11"/>
      <c r="K988" s="150"/>
      <c r="L988" s="95"/>
    </row>
    <row r="989" spans="1:12" s="12" customFormat="1" x14ac:dyDescent="0.3">
      <c r="A989" s="48">
        <v>963</v>
      </c>
      <c r="B989" s="199"/>
      <c r="C989" s="199"/>
      <c r="D989" s="19"/>
      <c r="E989" s="19"/>
      <c r="F989" s="19"/>
      <c r="G989" s="17"/>
      <c r="H989" s="17"/>
      <c r="I989" s="11"/>
      <c r="J989" s="11"/>
      <c r="K989" s="150"/>
      <c r="L989" s="95"/>
    </row>
    <row r="990" spans="1:12" s="12" customFormat="1" x14ac:dyDescent="0.3">
      <c r="A990" s="48">
        <v>964</v>
      </c>
      <c r="B990" s="199"/>
      <c r="C990" s="199"/>
      <c r="D990" s="19"/>
      <c r="E990" s="19"/>
      <c r="F990" s="19"/>
      <c r="G990" s="17"/>
      <c r="H990" s="17"/>
      <c r="I990" s="11"/>
      <c r="J990" s="11"/>
      <c r="K990" s="150"/>
      <c r="L990" s="95"/>
    </row>
    <row r="991" spans="1:12" s="12" customFormat="1" x14ac:dyDescent="0.3">
      <c r="A991" s="48">
        <v>965</v>
      </c>
      <c r="B991" s="199"/>
      <c r="C991" s="199"/>
      <c r="D991" s="19"/>
      <c r="E991" s="19"/>
      <c r="F991" s="19"/>
      <c r="G991" s="17"/>
      <c r="H991" s="17"/>
      <c r="I991" s="11"/>
      <c r="J991" s="11"/>
      <c r="K991" s="150"/>
      <c r="L991" s="95"/>
    </row>
    <row r="992" spans="1:12" s="12" customFormat="1" x14ac:dyDescent="0.3">
      <c r="A992" s="48">
        <v>966</v>
      </c>
      <c r="B992" s="199"/>
      <c r="C992" s="199"/>
      <c r="D992" s="19"/>
      <c r="E992" s="19"/>
      <c r="F992" s="19"/>
      <c r="G992" s="17"/>
      <c r="H992" s="17"/>
      <c r="I992" s="11"/>
      <c r="J992" s="11"/>
      <c r="K992" s="150"/>
      <c r="L992" s="95"/>
    </row>
    <row r="993" spans="1:12" s="12" customFormat="1" x14ac:dyDescent="0.3">
      <c r="A993" s="48">
        <v>967</v>
      </c>
      <c r="B993" s="199"/>
      <c r="C993" s="199"/>
      <c r="D993" s="19"/>
      <c r="E993" s="19"/>
      <c r="F993" s="19"/>
      <c r="G993" s="17"/>
      <c r="H993" s="17"/>
      <c r="I993" s="11"/>
      <c r="J993" s="11"/>
      <c r="K993" s="150"/>
      <c r="L993" s="95"/>
    </row>
    <row r="994" spans="1:12" s="12" customFormat="1" x14ac:dyDescent="0.3">
      <c r="A994" s="48">
        <v>968</v>
      </c>
      <c r="B994" s="199"/>
      <c r="C994" s="199"/>
      <c r="D994" s="19"/>
      <c r="E994" s="19"/>
      <c r="F994" s="19"/>
      <c r="G994" s="17"/>
      <c r="H994" s="17"/>
      <c r="I994" s="11"/>
      <c r="J994" s="11"/>
      <c r="K994" s="150"/>
      <c r="L994" s="95"/>
    </row>
    <row r="995" spans="1:12" s="12" customFormat="1" x14ac:dyDescent="0.3">
      <c r="A995" s="48">
        <v>969</v>
      </c>
      <c r="B995" s="199"/>
      <c r="C995" s="199"/>
      <c r="D995" s="19"/>
      <c r="E995" s="19"/>
      <c r="F995" s="19"/>
      <c r="G995" s="17"/>
      <c r="H995" s="17"/>
      <c r="I995" s="11"/>
      <c r="J995" s="11"/>
      <c r="K995" s="150"/>
      <c r="L995" s="95"/>
    </row>
    <row r="996" spans="1:12" s="12" customFormat="1" x14ac:dyDescent="0.3">
      <c r="A996" s="48">
        <v>970</v>
      </c>
      <c r="B996" s="199"/>
      <c r="C996" s="199"/>
      <c r="D996" s="19"/>
      <c r="E996" s="19"/>
      <c r="F996" s="19"/>
      <c r="G996" s="17"/>
      <c r="H996" s="17"/>
      <c r="I996" s="11"/>
      <c r="J996" s="11"/>
      <c r="K996" s="150"/>
      <c r="L996" s="95"/>
    </row>
    <row r="997" spans="1:12" customFormat="1" x14ac:dyDescent="0.3">
      <c r="A997" s="20"/>
      <c r="B997" s="21"/>
      <c r="C997" s="21"/>
      <c r="D997" s="20"/>
      <c r="E997" s="20"/>
      <c r="F997" s="20"/>
      <c r="G997" s="20"/>
      <c r="H997" s="20"/>
      <c r="I997" s="22"/>
      <c r="J997" s="23"/>
      <c r="K997" s="22"/>
      <c r="L997" s="93"/>
    </row>
    <row r="998" spans="1:12" customFormat="1" x14ac:dyDescent="0.3">
      <c r="A998" s="20"/>
      <c r="B998" s="21"/>
      <c r="C998" s="21"/>
      <c r="D998" s="20"/>
      <c r="E998" s="20"/>
      <c r="F998" s="20"/>
      <c r="G998" s="20"/>
      <c r="H998" s="20"/>
      <c r="I998" s="22"/>
      <c r="J998" s="23"/>
      <c r="K998" s="22"/>
      <c r="L998" s="93"/>
    </row>
    <row r="999" spans="1:12" customFormat="1" x14ac:dyDescent="0.3">
      <c r="A999" s="20"/>
      <c r="B999" s="21"/>
      <c r="C999" s="21"/>
      <c r="D999" s="20"/>
      <c r="E999" s="20"/>
      <c r="F999" s="20"/>
      <c r="G999" s="20"/>
      <c r="H999" s="20"/>
      <c r="I999" s="22"/>
      <c r="J999" s="23"/>
      <c r="K999" s="22"/>
      <c r="L999" s="93"/>
    </row>
    <row r="1000" spans="1:12" customFormat="1" x14ac:dyDescent="0.3">
      <c r="A1000" s="20"/>
      <c r="B1000" s="21"/>
      <c r="C1000" s="21"/>
      <c r="D1000" s="20"/>
      <c r="E1000" s="20"/>
      <c r="F1000" s="20"/>
      <c r="G1000" s="20"/>
      <c r="H1000" s="20"/>
      <c r="I1000" s="22"/>
      <c r="J1000" s="23"/>
      <c r="K1000" s="22"/>
      <c r="L1000" s="93"/>
    </row>
    <row r="1001" spans="1:12" customFormat="1" x14ac:dyDescent="0.3">
      <c r="A1001" s="20"/>
      <c r="B1001" s="21"/>
      <c r="C1001" s="21"/>
      <c r="D1001" s="20"/>
      <c r="E1001" s="20"/>
      <c r="F1001" s="20"/>
      <c r="G1001" s="20"/>
      <c r="H1001" s="20"/>
      <c r="I1001" s="22"/>
      <c r="J1001" s="23"/>
      <c r="K1001" s="22"/>
      <c r="L1001" s="93"/>
    </row>
    <row r="1002" spans="1:12" customFormat="1" x14ac:dyDescent="0.3">
      <c r="A1002" s="20"/>
      <c r="B1002" s="21"/>
      <c r="C1002" s="21"/>
      <c r="D1002" s="20"/>
      <c r="E1002" s="20"/>
      <c r="F1002" s="20"/>
      <c r="G1002" s="20"/>
      <c r="H1002" s="20"/>
      <c r="I1002" s="22"/>
      <c r="J1002" s="23"/>
      <c r="K1002" s="22"/>
      <c r="L1002" s="93"/>
    </row>
    <row r="1003" spans="1:12" customFormat="1" x14ac:dyDescent="0.3">
      <c r="A1003" s="20"/>
      <c r="B1003" s="21"/>
      <c r="C1003" s="21"/>
      <c r="D1003" s="20"/>
      <c r="E1003" s="20"/>
      <c r="F1003" s="20"/>
      <c r="G1003" s="20"/>
      <c r="H1003" s="20"/>
      <c r="I1003" s="22"/>
      <c r="J1003" s="23"/>
      <c r="K1003" s="22"/>
      <c r="L1003" s="93"/>
    </row>
    <row r="1004" spans="1:12" customFormat="1" x14ac:dyDescent="0.3">
      <c r="A1004" s="20"/>
      <c r="B1004" s="21"/>
      <c r="C1004" s="21"/>
      <c r="D1004" s="20"/>
      <c r="E1004" s="20"/>
      <c r="F1004" s="20"/>
      <c r="G1004" s="20"/>
      <c r="H1004" s="20"/>
      <c r="I1004" s="22"/>
      <c r="J1004" s="23"/>
      <c r="K1004" s="22"/>
      <c r="L1004" s="93"/>
    </row>
    <row r="1005" spans="1:12" customFormat="1" x14ac:dyDescent="0.3">
      <c r="A1005" s="20"/>
      <c r="B1005" s="21"/>
      <c r="C1005" s="21"/>
      <c r="D1005" s="20"/>
      <c r="E1005" s="20"/>
      <c r="F1005" s="20"/>
      <c r="G1005" s="20"/>
      <c r="H1005" s="20"/>
      <c r="I1005" s="22"/>
      <c r="J1005" s="23"/>
      <c r="K1005" s="22"/>
      <c r="L1005" s="93"/>
    </row>
    <row r="1006" spans="1:12" customFormat="1" x14ac:dyDescent="0.3">
      <c r="A1006" s="20"/>
      <c r="B1006" s="21"/>
      <c r="C1006" s="21"/>
      <c r="D1006" s="20"/>
      <c r="E1006" s="20"/>
      <c r="F1006" s="20"/>
      <c r="G1006" s="20"/>
      <c r="H1006" s="20"/>
      <c r="I1006" s="22"/>
      <c r="J1006" s="23"/>
      <c r="K1006" s="22"/>
      <c r="L1006" s="93"/>
    </row>
    <row r="1007" spans="1:12" s="20" customFormat="1" x14ac:dyDescent="0.3">
      <c r="B1007" s="21"/>
      <c r="C1007" s="21"/>
      <c r="I1007" s="22"/>
      <c r="J1007" s="23"/>
      <c r="K1007" s="22"/>
      <c r="L1007" s="93"/>
    </row>
    <row r="1008" spans="1:12" s="20" customFormat="1" x14ac:dyDescent="0.3">
      <c r="B1008" s="21"/>
      <c r="C1008" s="21"/>
      <c r="I1008" s="22"/>
      <c r="J1008" s="23"/>
      <c r="K1008" s="22"/>
      <c r="L1008" s="93"/>
    </row>
    <row r="1009" spans="2:12" s="20" customFormat="1" x14ac:dyDescent="0.3">
      <c r="B1009" s="21"/>
      <c r="C1009" s="21"/>
      <c r="I1009" s="22"/>
      <c r="J1009" s="23"/>
      <c r="K1009" s="22"/>
      <c r="L1009" s="93"/>
    </row>
    <row r="1010" spans="2:12" s="20" customFormat="1" x14ac:dyDescent="0.3">
      <c r="B1010" s="21"/>
      <c r="C1010" s="21"/>
      <c r="I1010" s="22"/>
      <c r="J1010" s="23"/>
      <c r="K1010" s="22"/>
      <c r="L1010" s="93"/>
    </row>
    <row r="1011" spans="2:12" s="20" customFormat="1" x14ac:dyDescent="0.3">
      <c r="B1011" s="21"/>
      <c r="C1011" s="21"/>
      <c r="I1011" s="22"/>
      <c r="J1011" s="23"/>
      <c r="K1011" s="22"/>
      <c r="L1011" s="93"/>
    </row>
    <row r="1012" spans="2:12" s="20" customFormat="1" x14ac:dyDescent="0.3">
      <c r="B1012" s="21"/>
      <c r="C1012" s="21"/>
      <c r="I1012" s="22"/>
      <c r="J1012" s="23"/>
      <c r="K1012" s="22"/>
      <c r="L1012" s="93"/>
    </row>
    <row r="1013" spans="2:12" s="20" customFormat="1" x14ac:dyDescent="0.3">
      <c r="B1013" s="21"/>
      <c r="C1013" s="21"/>
      <c r="I1013" s="22"/>
      <c r="J1013" s="23"/>
      <c r="K1013" s="22"/>
      <c r="L1013" s="93"/>
    </row>
    <row r="1014" spans="2:12" s="20" customFormat="1" x14ac:dyDescent="0.3">
      <c r="B1014" s="21"/>
      <c r="C1014" s="21"/>
      <c r="I1014" s="22"/>
      <c r="J1014" s="23"/>
      <c r="K1014" s="22"/>
      <c r="L1014" s="93"/>
    </row>
    <row r="1015" spans="2:12" s="20" customFormat="1" x14ac:dyDescent="0.3">
      <c r="B1015" s="21"/>
      <c r="C1015" s="21"/>
      <c r="I1015" s="22"/>
      <c r="J1015" s="23"/>
      <c r="K1015" s="22"/>
      <c r="L1015" s="93"/>
    </row>
    <row r="1016" spans="2:12" s="20" customFormat="1" x14ac:dyDescent="0.3">
      <c r="B1016" s="21"/>
      <c r="C1016" s="21"/>
      <c r="I1016" s="22"/>
      <c r="J1016" s="23"/>
      <c r="K1016" s="22"/>
      <c r="L1016" s="93"/>
    </row>
    <row r="1017" spans="2:12" s="20" customFormat="1" x14ac:dyDescent="0.3">
      <c r="B1017" s="21"/>
      <c r="C1017" s="21"/>
      <c r="I1017" s="22"/>
      <c r="J1017" s="23"/>
      <c r="K1017" s="22"/>
      <c r="L1017" s="93"/>
    </row>
    <row r="1018" spans="2:12" s="20" customFormat="1" x14ac:dyDescent="0.3">
      <c r="B1018" s="21"/>
      <c r="C1018" s="21"/>
      <c r="I1018" s="22"/>
      <c r="J1018" s="23"/>
      <c r="K1018" s="22"/>
      <c r="L1018" s="93"/>
    </row>
    <row r="1019" spans="2:12" s="20" customFormat="1" x14ac:dyDescent="0.3">
      <c r="B1019" s="21"/>
      <c r="C1019" s="21"/>
      <c r="I1019" s="22"/>
      <c r="J1019" s="23"/>
      <c r="K1019" s="22"/>
      <c r="L1019" s="93"/>
    </row>
    <row r="1020" spans="2:12" s="20" customFormat="1" x14ac:dyDescent="0.3">
      <c r="B1020" s="21"/>
      <c r="C1020" s="21"/>
      <c r="I1020" s="22"/>
      <c r="J1020" s="23"/>
      <c r="K1020" s="22"/>
      <c r="L1020" s="93"/>
    </row>
    <row r="1021" spans="2:12" s="20" customFormat="1" x14ac:dyDescent="0.3">
      <c r="B1021" s="21"/>
      <c r="C1021" s="21"/>
      <c r="I1021" s="22"/>
      <c r="J1021" s="23"/>
      <c r="K1021" s="22"/>
      <c r="L1021" s="93"/>
    </row>
    <row r="1022" spans="2:12" s="20" customFormat="1" x14ac:dyDescent="0.3">
      <c r="B1022" s="21"/>
      <c r="C1022" s="21"/>
      <c r="I1022" s="22"/>
      <c r="J1022" s="23"/>
      <c r="K1022" s="22"/>
      <c r="L1022" s="93"/>
    </row>
    <row r="1023" spans="2:12" s="20" customFormat="1" x14ac:dyDescent="0.3">
      <c r="B1023" s="21"/>
      <c r="C1023" s="21"/>
      <c r="I1023" s="22"/>
      <c r="J1023" s="23"/>
      <c r="K1023" s="22"/>
      <c r="L1023" s="93"/>
    </row>
    <row r="1024" spans="2:12" s="20" customFormat="1" x14ac:dyDescent="0.3">
      <c r="B1024" s="21"/>
      <c r="C1024" s="21"/>
      <c r="I1024" s="22"/>
      <c r="J1024" s="23"/>
      <c r="K1024" s="22"/>
      <c r="L1024" s="93"/>
    </row>
    <row r="1025" spans="2:12" s="20" customFormat="1" x14ac:dyDescent="0.3">
      <c r="B1025" s="21"/>
      <c r="C1025" s="21"/>
      <c r="I1025" s="22"/>
      <c r="J1025" s="23"/>
      <c r="K1025" s="22"/>
      <c r="L1025" s="93"/>
    </row>
    <row r="1026" spans="2:12" s="20" customFormat="1" x14ac:dyDescent="0.3">
      <c r="B1026" s="21"/>
      <c r="C1026" s="21"/>
      <c r="I1026" s="22"/>
      <c r="J1026" s="23"/>
      <c r="K1026" s="22"/>
      <c r="L1026" s="93"/>
    </row>
    <row r="1027" spans="2:12" s="20" customFormat="1" x14ac:dyDescent="0.3">
      <c r="B1027" s="21"/>
      <c r="C1027" s="21"/>
      <c r="I1027" s="22"/>
      <c r="J1027" s="23"/>
      <c r="K1027" s="22"/>
      <c r="L1027" s="93"/>
    </row>
    <row r="1028" spans="2:12" s="20" customFormat="1" x14ac:dyDescent="0.3">
      <c r="B1028" s="21"/>
      <c r="C1028" s="21"/>
      <c r="I1028" s="22"/>
      <c r="J1028" s="23"/>
      <c r="K1028" s="22"/>
      <c r="L1028" s="93"/>
    </row>
    <row r="1029" spans="2:12" s="20" customFormat="1" x14ac:dyDescent="0.3">
      <c r="B1029" s="21"/>
      <c r="C1029" s="21"/>
      <c r="I1029" s="22"/>
      <c r="J1029" s="23"/>
      <c r="K1029" s="22"/>
      <c r="L1029" s="93"/>
    </row>
    <row r="1030" spans="2:12" s="20" customFormat="1" x14ac:dyDescent="0.3">
      <c r="B1030" s="21"/>
      <c r="C1030" s="21"/>
      <c r="I1030" s="22"/>
      <c r="J1030" s="23"/>
      <c r="K1030" s="22"/>
      <c r="L1030" s="93"/>
    </row>
    <row r="1031" spans="2:12" s="20" customFormat="1" x14ac:dyDescent="0.3">
      <c r="B1031" s="21"/>
      <c r="C1031" s="21"/>
      <c r="I1031" s="22"/>
      <c r="J1031" s="23"/>
      <c r="K1031" s="22"/>
      <c r="L1031" s="93"/>
    </row>
    <row r="1032" spans="2:12" s="20" customFormat="1" x14ac:dyDescent="0.3">
      <c r="B1032" s="21"/>
      <c r="C1032" s="21"/>
      <c r="I1032" s="22"/>
      <c r="J1032" s="23"/>
      <c r="K1032" s="22"/>
      <c r="L1032" s="93"/>
    </row>
    <row r="1033" spans="2:12" s="20" customFormat="1" x14ac:dyDescent="0.3">
      <c r="B1033" s="21"/>
      <c r="C1033" s="21"/>
      <c r="I1033" s="22"/>
      <c r="J1033" s="23"/>
      <c r="K1033" s="22"/>
      <c r="L1033" s="93"/>
    </row>
    <row r="1034" spans="2:12" s="20" customFormat="1" x14ac:dyDescent="0.3">
      <c r="B1034" s="21"/>
      <c r="C1034" s="21"/>
      <c r="I1034" s="22"/>
      <c r="J1034" s="23"/>
      <c r="K1034" s="22"/>
      <c r="L1034" s="93"/>
    </row>
    <row r="1035" spans="2:12" s="20" customFormat="1" x14ac:dyDescent="0.3">
      <c r="B1035" s="21"/>
      <c r="C1035" s="21"/>
      <c r="I1035" s="22"/>
      <c r="J1035" s="23"/>
      <c r="K1035" s="22"/>
      <c r="L1035" s="93"/>
    </row>
    <row r="1036" spans="2:12" s="20" customFormat="1" x14ac:dyDescent="0.3">
      <c r="B1036" s="21"/>
      <c r="C1036" s="21"/>
      <c r="I1036" s="22"/>
      <c r="J1036" s="23"/>
      <c r="K1036" s="22"/>
      <c r="L1036" s="93"/>
    </row>
    <row r="1037" spans="2:12" s="20" customFormat="1" x14ac:dyDescent="0.3">
      <c r="B1037" s="21"/>
      <c r="C1037" s="21"/>
      <c r="I1037" s="22"/>
      <c r="J1037" s="23"/>
      <c r="K1037" s="22"/>
      <c r="L1037" s="93"/>
    </row>
    <row r="1038" spans="2:12" s="20" customFormat="1" x14ac:dyDescent="0.3">
      <c r="B1038" s="21"/>
      <c r="C1038" s="21"/>
      <c r="I1038" s="22"/>
      <c r="J1038" s="23"/>
      <c r="K1038" s="22"/>
      <c r="L1038" s="93"/>
    </row>
    <row r="1039" spans="2:12" s="20" customFormat="1" x14ac:dyDescent="0.3">
      <c r="B1039" s="21"/>
      <c r="C1039" s="21"/>
      <c r="I1039" s="22"/>
      <c r="J1039" s="23"/>
      <c r="K1039" s="22"/>
      <c r="L1039" s="93"/>
    </row>
    <row r="1040" spans="2:12" s="20" customFormat="1" x14ac:dyDescent="0.3">
      <c r="B1040" s="21"/>
      <c r="C1040" s="21"/>
      <c r="I1040" s="22"/>
      <c r="J1040" s="23"/>
      <c r="K1040" s="22"/>
      <c r="L1040" s="93"/>
    </row>
    <row r="1041" spans="2:12" s="20" customFormat="1" x14ac:dyDescent="0.3">
      <c r="B1041" s="21"/>
      <c r="C1041" s="21"/>
      <c r="I1041" s="22"/>
      <c r="J1041" s="23"/>
      <c r="K1041" s="22"/>
      <c r="L1041" s="93"/>
    </row>
    <row r="1042" spans="2:12" s="20" customFormat="1" x14ac:dyDescent="0.3">
      <c r="B1042" s="21"/>
      <c r="C1042" s="21"/>
      <c r="I1042" s="22"/>
      <c r="J1042" s="23"/>
      <c r="K1042" s="22"/>
      <c r="L1042" s="93"/>
    </row>
    <row r="1043" spans="2:12" s="20" customFormat="1" x14ac:dyDescent="0.3">
      <c r="B1043" s="21"/>
      <c r="C1043" s="21"/>
      <c r="I1043" s="22"/>
      <c r="J1043" s="23"/>
      <c r="K1043" s="22"/>
      <c r="L1043" s="93"/>
    </row>
    <row r="1044" spans="2:12" s="20" customFormat="1" x14ac:dyDescent="0.3">
      <c r="B1044" s="21"/>
      <c r="C1044" s="21"/>
      <c r="I1044" s="22"/>
      <c r="J1044" s="23"/>
      <c r="K1044" s="22"/>
      <c r="L1044" s="93"/>
    </row>
    <row r="1045" spans="2:12" s="20" customFormat="1" x14ac:dyDescent="0.3">
      <c r="B1045" s="21"/>
      <c r="C1045" s="21"/>
      <c r="I1045" s="22"/>
      <c r="J1045" s="23"/>
      <c r="K1045" s="22"/>
      <c r="L1045" s="93"/>
    </row>
    <row r="1046" spans="2:12" s="20" customFormat="1" x14ac:dyDescent="0.3">
      <c r="B1046" s="21"/>
      <c r="C1046" s="21"/>
      <c r="I1046" s="22"/>
      <c r="J1046" s="23"/>
      <c r="K1046" s="22"/>
      <c r="L1046" s="93"/>
    </row>
    <row r="1047" spans="2:12" s="20" customFormat="1" x14ac:dyDescent="0.3">
      <c r="B1047" s="21"/>
      <c r="C1047" s="21"/>
      <c r="I1047" s="22"/>
      <c r="J1047" s="23"/>
      <c r="K1047" s="22"/>
      <c r="L1047" s="93"/>
    </row>
    <row r="1048" spans="2:12" s="20" customFormat="1" x14ac:dyDescent="0.3">
      <c r="B1048" s="21"/>
      <c r="C1048" s="21"/>
      <c r="I1048" s="22"/>
      <c r="J1048" s="23"/>
      <c r="K1048" s="22"/>
      <c r="L1048" s="93"/>
    </row>
    <row r="1049" spans="2:12" s="20" customFormat="1" x14ac:dyDescent="0.3">
      <c r="B1049" s="21"/>
      <c r="C1049" s="21"/>
      <c r="I1049" s="22"/>
      <c r="J1049" s="23"/>
      <c r="K1049" s="22"/>
      <c r="L1049" s="93"/>
    </row>
    <row r="1050" spans="2:12" s="20" customFormat="1" x14ac:dyDescent="0.3">
      <c r="B1050" s="21"/>
      <c r="C1050" s="21"/>
      <c r="I1050" s="22"/>
      <c r="J1050" s="23"/>
      <c r="K1050" s="22"/>
      <c r="L1050" s="93"/>
    </row>
    <row r="1051" spans="2:12" s="20" customFormat="1" x14ac:dyDescent="0.3">
      <c r="B1051" s="21"/>
      <c r="C1051" s="21"/>
      <c r="I1051" s="22"/>
      <c r="J1051" s="23"/>
      <c r="K1051" s="22"/>
      <c r="L1051" s="93"/>
    </row>
    <row r="1052" spans="2:12" s="20" customFormat="1" x14ac:dyDescent="0.3">
      <c r="B1052" s="21"/>
      <c r="C1052" s="21"/>
      <c r="I1052" s="22"/>
      <c r="J1052" s="23"/>
      <c r="K1052" s="22"/>
      <c r="L1052" s="93"/>
    </row>
    <row r="1053" spans="2:12" s="20" customFormat="1" x14ac:dyDescent="0.3">
      <c r="B1053" s="21"/>
      <c r="C1053" s="21"/>
      <c r="I1053" s="22"/>
      <c r="J1053" s="23"/>
      <c r="K1053" s="22"/>
      <c r="L1053" s="93"/>
    </row>
    <row r="1054" spans="2:12" s="20" customFormat="1" x14ac:dyDescent="0.3">
      <c r="B1054" s="21"/>
      <c r="C1054" s="21"/>
      <c r="I1054" s="22"/>
      <c r="J1054" s="23"/>
      <c r="K1054" s="22"/>
      <c r="L1054" s="93"/>
    </row>
    <row r="1055" spans="2:12" s="20" customFormat="1" x14ac:dyDescent="0.3">
      <c r="B1055" s="21"/>
      <c r="C1055" s="21"/>
      <c r="I1055" s="22"/>
      <c r="J1055" s="23"/>
      <c r="K1055" s="22"/>
      <c r="L1055" s="93"/>
    </row>
    <row r="1056" spans="2:12" s="20" customFormat="1" x14ac:dyDescent="0.3">
      <c r="B1056" s="21"/>
      <c r="C1056" s="21"/>
      <c r="I1056" s="22"/>
      <c r="J1056" s="23"/>
      <c r="K1056" s="22"/>
      <c r="L1056" s="93"/>
    </row>
    <row r="1057" spans="2:12" s="20" customFormat="1" x14ac:dyDescent="0.3">
      <c r="B1057" s="21"/>
      <c r="C1057" s="21"/>
      <c r="I1057" s="22"/>
      <c r="J1057" s="23"/>
      <c r="K1057" s="22"/>
      <c r="L1057" s="93"/>
    </row>
    <row r="1058" spans="2:12" s="20" customFormat="1" x14ac:dyDescent="0.3">
      <c r="B1058" s="21"/>
      <c r="C1058" s="21"/>
      <c r="I1058" s="22"/>
      <c r="J1058" s="23"/>
      <c r="K1058" s="22"/>
      <c r="L1058" s="93"/>
    </row>
    <row r="1059" spans="2:12" s="20" customFormat="1" x14ac:dyDescent="0.3">
      <c r="B1059" s="21"/>
      <c r="C1059" s="21"/>
      <c r="I1059" s="22"/>
      <c r="J1059" s="23"/>
      <c r="K1059" s="22"/>
      <c r="L1059" s="93"/>
    </row>
    <row r="1060" spans="2:12" s="20" customFormat="1" x14ac:dyDescent="0.3">
      <c r="B1060" s="21"/>
      <c r="C1060" s="21"/>
      <c r="I1060" s="22"/>
      <c r="J1060" s="23"/>
      <c r="K1060" s="22"/>
      <c r="L1060" s="93"/>
    </row>
    <row r="1061" spans="2:12" s="20" customFormat="1" x14ac:dyDescent="0.3">
      <c r="B1061" s="21"/>
      <c r="C1061" s="21"/>
      <c r="I1061" s="22"/>
      <c r="J1061" s="23"/>
      <c r="K1061" s="22"/>
      <c r="L1061" s="93"/>
    </row>
    <row r="1062" spans="2:12" s="20" customFormat="1" x14ac:dyDescent="0.3">
      <c r="B1062" s="21"/>
      <c r="C1062" s="21"/>
      <c r="I1062" s="22"/>
      <c r="J1062" s="23"/>
      <c r="K1062" s="22"/>
      <c r="L1062" s="93"/>
    </row>
    <row r="1063" spans="2:12" s="20" customFormat="1" x14ac:dyDescent="0.3">
      <c r="B1063" s="21"/>
      <c r="C1063" s="21"/>
      <c r="I1063" s="22"/>
      <c r="J1063" s="23"/>
      <c r="K1063" s="22"/>
      <c r="L1063" s="93"/>
    </row>
    <row r="1064" spans="2:12" s="20" customFormat="1" x14ac:dyDescent="0.3">
      <c r="B1064" s="21"/>
      <c r="C1064" s="21"/>
      <c r="I1064" s="22"/>
      <c r="J1064" s="23"/>
      <c r="K1064" s="22"/>
      <c r="L1064" s="93"/>
    </row>
    <row r="1065" spans="2:12" s="20" customFormat="1" x14ac:dyDescent="0.3">
      <c r="B1065" s="21"/>
      <c r="C1065" s="21"/>
      <c r="I1065" s="22"/>
      <c r="J1065" s="23"/>
      <c r="K1065" s="22"/>
      <c r="L1065" s="93"/>
    </row>
    <row r="1066" spans="2:12" s="20" customFormat="1" x14ac:dyDescent="0.3">
      <c r="B1066" s="21"/>
      <c r="C1066" s="21"/>
      <c r="I1066" s="22"/>
      <c r="J1066" s="23"/>
      <c r="K1066" s="22"/>
      <c r="L1066" s="93"/>
    </row>
    <row r="1067" spans="2:12" s="20" customFormat="1" x14ac:dyDescent="0.3">
      <c r="B1067" s="21"/>
      <c r="C1067" s="21"/>
      <c r="I1067" s="22"/>
      <c r="J1067" s="23"/>
      <c r="K1067" s="22"/>
      <c r="L1067" s="93"/>
    </row>
    <row r="1068" spans="2:12" s="20" customFormat="1" x14ac:dyDescent="0.3">
      <c r="B1068" s="21"/>
      <c r="C1068" s="21"/>
      <c r="I1068" s="22"/>
      <c r="J1068" s="23"/>
      <c r="K1068" s="22"/>
      <c r="L1068" s="93"/>
    </row>
    <row r="1069" spans="2:12" s="20" customFormat="1" x14ac:dyDescent="0.3">
      <c r="B1069" s="21"/>
      <c r="C1069" s="21"/>
      <c r="I1069" s="22"/>
      <c r="J1069" s="23"/>
      <c r="K1069" s="22"/>
      <c r="L1069" s="93"/>
    </row>
    <row r="1070" spans="2:12" s="20" customFormat="1" x14ac:dyDescent="0.3">
      <c r="B1070" s="21"/>
      <c r="C1070" s="21"/>
      <c r="I1070" s="22"/>
      <c r="J1070" s="23"/>
      <c r="K1070" s="22"/>
      <c r="L1070" s="93"/>
    </row>
    <row r="1071" spans="2:12" s="20" customFormat="1" x14ac:dyDescent="0.3">
      <c r="B1071" s="21"/>
      <c r="C1071" s="21"/>
      <c r="I1071" s="22"/>
      <c r="J1071" s="23"/>
      <c r="K1071" s="22"/>
      <c r="L1071" s="93"/>
    </row>
    <row r="1072" spans="2:12" s="20" customFormat="1" x14ac:dyDescent="0.3">
      <c r="B1072" s="21"/>
      <c r="C1072" s="21"/>
      <c r="I1072" s="22"/>
      <c r="J1072" s="23"/>
      <c r="K1072" s="22"/>
      <c r="L1072" s="93"/>
    </row>
    <row r="1073" spans="2:12" s="20" customFormat="1" x14ac:dyDescent="0.3">
      <c r="B1073" s="21"/>
      <c r="C1073" s="21"/>
      <c r="I1073" s="22"/>
      <c r="J1073" s="23"/>
      <c r="K1073" s="22"/>
      <c r="L1073" s="93"/>
    </row>
    <row r="1074" spans="2:12" s="20" customFormat="1" x14ac:dyDescent="0.3">
      <c r="B1074" s="21"/>
      <c r="C1074" s="21"/>
      <c r="I1074" s="22"/>
      <c r="J1074" s="23"/>
      <c r="K1074" s="22"/>
      <c r="L1074" s="93"/>
    </row>
    <row r="1075" spans="2:12" s="20" customFormat="1" x14ac:dyDescent="0.3">
      <c r="B1075" s="21"/>
      <c r="C1075" s="21"/>
      <c r="I1075" s="22"/>
      <c r="J1075" s="23"/>
      <c r="K1075" s="22"/>
      <c r="L1075" s="93"/>
    </row>
    <row r="1076" spans="2:12" s="20" customFormat="1" x14ac:dyDescent="0.3">
      <c r="B1076" s="21"/>
      <c r="C1076" s="21"/>
      <c r="I1076" s="22"/>
      <c r="J1076" s="23"/>
      <c r="K1076" s="22"/>
      <c r="L1076" s="93"/>
    </row>
    <row r="1077" spans="2:12" s="20" customFormat="1" x14ac:dyDescent="0.3">
      <c r="B1077" s="21"/>
      <c r="C1077" s="21"/>
      <c r="I1077" s="22"/>
      <c r="J1077" s="23"/>
      <c r="K1077" s="22"/>
      <c r="L1077" s="93"/>
    </row>
    <row r="1078" spans="2:12" s="20" customFormat="1" x14ac:dyDescent="0.3">
      <c r="B1078" s="21"/>
      <c r="C1078" s="21"/>
      <c r="I1078" s="22"/>
      <c r="J1078" s="23"/>
      <c r="K1078" s="22"/>
      <c r="L1078" s="93"/>
    </row>
    <row r="1079" spans="2:12" s="20" customFormat="1" x14ac:dyDescent="0.3">
      <c r="B1079" s="21"/>
      <c r="C1079" s="21"/>
      <c r="I1079" s="22"/>
      <c r="J1079" s="23"/>
      <c r="K1079" s="22"/>
      <c r="L1079" s="93"/>
    </row>
    <row r="1080" spans="2:12" s="20" customFormat="1" x14ac:dyDescent="0.3">
      <c r="B1080" s="21"/>
      <c r="C1080" s="21"/>
      <c r="I1080" s="22"/>
      <c r="J1080" s="23"/>
      <c r="K1080" s="22"/>
      <c r="L1080" s="93"/>
    </row>
    <row r="1081" spans="2:12" s="20" customFormat="1" x14ac:dyDescent="0.3">
      <c r="B1081" s="21"/>
      <c r="C1081" s="21"/>
      <c r="I1081" s="22"/>
      <c r="J1081" s="23"/>
      <c r="K1081" s="22"/>
      <c r="L1081" s="93"/>
    </row>
    <row r="1082" spans="2:12" s="20" customFormat="1" x14ac:dyDescent="0.3">
      <c r="B1082" s="21"/>
      <c r="C1082" s="21"/>
      <c r="I1082" s="22"/>
      <c r="J1082" s="23"/>
      <c r="K1082" s="22"/>
      <c r="L1082" s="93"/>
    </row>
    <row r="1083" spans="2:12" s="20" customFormat="1" x14ac:dyDescent="0.3">
      <c r="B1083" s="21"/>
      <c r="C1083" s="21"/>
      <c r="I1083" s="22"/>
      <c r="J1083" s="23"/>
      <c r="K1083" s="22"/>
      <c r="L1083" s="93"/>
    </row>
    <row r="1084" spans="2:12" s="20" customFormat="1" x14ac:dyDescent="0.3">
      <c r="B1084" s="21"/>
      <c r="C1084" s="21"/>
      <c r="I1084" s="22"/>
      <c r="J1084" s="23"/>
      <c r="K1084" s="22"/>
      <c r="L1084" s="93"/>
    </row>
    <row r="1085" spans="2:12" s="20" customFormat="1" x14ac:dyDescent="0.3">
      <c r="B1085" s="21"/>
      <c r="C1085" s="21"/>
      <c r="I1085" s="22"/>
      <c r="J1085" s="23"/>
      <c r="K1085" s="22"/>
      <c r="L1085" s="93"/>
    </row>
    <row r="1086" spans="2:12" s="20" customFormat="1" x14ac:dyDescent="0.3">
      <c r="B1086" s="21"/>
      <c r="C1086" s="21"/>
      <c r="I1086" s="22"/>
      <c r="J1086" s="23"/>
      <c r="K1086" s="22"/>
      <c r="L1086" s="93"/>
    </row>
    <row r="1087" spans="2:12" s="20" customFormat="1" x14ac:dyDescent="0.3">
      <c r="B1087" s="21"/>
      <c r="C1087" s="21"/>
      <c r="I1087" s="22"/>
      <c r="J1087" s="23"/>
      <c r="K1087" s="22"/>
      <c r="L1087" s="93"/>
    </row>
    <row r="1088" spans="2:12" s="20" customFormat="1" x14ac:dyDescent="0.3">
      <c r="B1088" s="21"/>
      <c r="C1088" s="21"/>
      <c r="I1088" s="22"/>
      <c r="J1088" s="23"/>
      <c r="K1088" s="22"/>
      <c r="L1088" s="93"/>
    </row>
    <row r="1089" spans="2:12" s="20" customFormat="1" x14ac:dyDescent="0.3">
      <c r="B1089" s="21"/>
      <c r="C1089" s="21"/>
      <c r="I1089" s="22"/>
      <c r="J1089" s="23"/>
      <c r="K1089" s="22"/>
      <c r="L1089" s="93"/>
    </row>
    <row r="1090" spans="2:12" s="20" customFormat="1" x14ac:dyDescent="0.3">
      <c r="B1090" s="21"/>
      <c r="C1090" s="21"/>
      <c r="I1090" s="22"/>
      <c r="J1090" s="23"/>
      <c r="K1090" s="22"/>
      <c r="L1090" s="93"/>
    </row>
    <row r="1091" spans="2:12" s="20" customFormat="1" x14ac:dyDescent="0.3">
      <c r="B1091" s="21"/>
      <c r="C1091" s="21"/>
      <c r="I1091" s="22"/>
      <c r="J1091" s="23"/>
      <c r="K1091" s="22"/>
      <c r="L1091" s="93"/>
    </row>
    <row r="1092" spans="2:12" s="20" customFormat="1" x14ac:dyDescent="0.3">
      <c r="B1092" s="21"/>
      <c r="C1092" s="21"/>
      <c r="I1092" s="22"/>
      <c r="J1092" s="23"/>
      <c r="K1092" s="22"/>
      <c r="L1092" s="93"/>
    </row>
    <row r="1093" spans="2:12" s="20" customFormat="1" x14ac:dyDescent="0.3">
      <c r="B1093" s="21"/>
      <c r="C1093" s="21"/>
      <c r="I1093" s="22"/>
      <c r="J1093" s="23"/>
      <c r="K1093" s="22"/>
      <c r="L1093" s="93"/>
    </row>
    <row r="1094" spans="2:12" s="20" customFormat="1" x14ac:dyDescent="0.3">
      <c r="B1094" s="21"/>
      <c r="C1094" s="21"/>
      <c r="I1094" s="22"/>
      <c r="J1094" s="23"/>
      <c r="K1094" s="22"/>
      <c r="L1094" s="93"/>
    </row>
  </sheetData>
  <sheetProtection formatCells="0" formatColumns="0" formatRows="0"/>
  <mergeCells count="988">
    <mergeCell ref="G1:K2"/>
    <mergeCell ref="A7:B7"/>
    <mergeCell ref="C7:D7"/>
    <mergeCell ref="A8:B8"/>
    <mergeCell ref="C8:D8"/>
    <mergeCell ref="A9:B9"/>
    <mergeCell ref="C9:I9"/>
    <mergeCell ref="A10:B10"/>
    <mergeCell ref="C10:I10"/>
    <mergeCell ref="A16:K17"/>
    <mergeCell ref="A25:A26"/>
    <mergeCell ref="B25:C26"/>
    <mergeCell ref="D25:D26"/>
    <mergeCell ref="E25:E26"/>
    <mergeCell ref="F25:F26"/>
    <mergeCell ref="G25:G26"/>
    <mergeCell ref="H25:H26"/>
    <mergeCell ref="B32:C32"/>
    <mergeCell ref="B33:C33"/>
    <mergeCell ref="B34:C34"/>
    <mergeCell ref="B35:C35"/>
    <mergeCell ref="B36:C36"/>
    <mergeCell ref="B37:C37"/>
    <mergeCell ref="K25:K26"/>
    <mergeCell ref="B27:C27"/>
    <mergeCell ref="B28:C28"/>
    <mergeCell ref="B29:C29"/>
    <mergeCell ref="B30:C30"/>
    <mergeCell ref="B31:C31"/>
    <mergeCell ref="B44:C44"/>
    <mergeCell ref="B45:C45"/>
    <mergeCell ref="B46:C46"/>
    <mergeCell ref="B47:C47"/>
    <mergeCell ref="B48:C48"/>
    <mergeCell ref="B49:C49"/>
    <mergeCell ref="B38:C38"/>
    <mergeCell ref="B39:C39"/>
    <mergeCell ref="B40:C40"/>
    <mergeCell ref="B41:C41"/>
    <mergeCell ref="B42:C42"/>
    <mergeCell ref="B43:C43"/>
    <mergeCell ref="B56:C56"/>
    <mergeCell ref="B57:C57"/>
    <mergeCell ref="B58:C58"/>
    <mergeCell ref="B59:C59"/>
    <mergeCell ref="B60:C60"/>
    <mergeCell ref="B61:C61"/>
    <mergeCell ref="B50:C50"/>
    <mergeCell ref="B51:C51"/>
    <mergeCell ref="B52:C52"/>
    <mergeCell ref="B53:C53"/>
    <mergeCell ref="B54:C54"/>
    <mergeCell ref="B55:C55"/>
    <mergeCell ref="B68:C68"/>
    <mergeCell ref="B69:C69"/>
    <mergeCell ref="B70:C70"/>
    <mergeCell ref="B71:C71"/>
    <mergeCell ref="B72:C72"/>
    <mergeCell ref="B73:C73"/>
    <mergeCell ref="B62:C62"/>
    <mergeCell ref="B63:C63"/>
    <mergeCell ref="B64:C64"/>
    <mergeCell ref="B65:C65"/>
    <mergeCell ref="B66:C66"/>
    <mergeCell ref="B67:C67"/>
    <mergeCell ref="B80:C80"/>
    <mergeCell ref="B81:C81"/>
    <mergeCell ref="B82:C82"/>
    <mergeCell ref="B83:C83"/>
    <mergeCell ref="B84:C84"/>
    <mergeCell ref="B85:C85"/>
    <mergeCell ref="B74:C74"/>
    <mergeCell ref="B75:C75"/>
    <mergeCell ref="B76:C76"/>
    <mergeCell ref="B77:C77"/>
    <mergeCell ref="B78:C78"/>
    <mergeCell ref="B79:C79"/>
    <mergeCell ref="B92:C92"/>
    <mergeCell ref="B93:C93"/>
    <mergeCell ref="B94:C94"/>
    <mergeCell ref="B95:C95"/>
    <mergeCell ref="B96:C96"/>
    <mergeCell ref="B97:C97"/>
    <mergeCell ref="B86:C86"/>
    <mergeCell ref="B87:C87"/>
    <mergeCell ref="B88:C88"/>
    <mergeCell ref="B89:C89"/>
    <mergeCell ref="B90:C90"/>
    <mergeCell ref="B91:C91"/>
    <mergeCell ref="B104:C104"/>
    <mergeCell ref="B105:C105"/>
    <mergeCell ref="B106:C106"/>
    <mergeCell ref="B107:C107"/>
    <mergeCell ref="B108:C108"/>
    <mergeCell ref="B109:C109"/>
    <mergeCell ref="B98:C98"/>
    <mergeCell ref="B99:C99"/>
    <mergeCell ref="B100:C100"/>
    <mergeCell ref="B101:C101"/>
    <mergeCell ref="B102:C102"/>
    <mergeCell ref="B103:C103"/>
    <mergeCell ref="B116:C116"/>
    <mergeCell ref="B117:C117"/>
    <mergeCell ref="B118:C118"/>
    <mergeCell ref="B119:C119"/>
    <mergeCell ref="B120:C120"/>
    <mergeCell ref="B121:C121"/>
    <mergeCell ref="B110:C110"/>
    <mergeCell ref="B111:C111"/>
    <mergeCell ref="B112:C112"/>
    <mergeCell ref="B113:C113"/>
    <mergeCell ref="B114:C114"/>
    <mergeCell ref="B115:C115"/>
    <mergeCell ref="B128:C128"/>
    <mergeCell ref="B129:C129"/>
    <mergeCell ref="B130:C130"/>
    <mergeCell ref="B131:C131"/>
    <mergeCell ref="B132:C132"/>
    <mergeCell ref="B133:C133"/>
    <mergeCell ref="B122:C122"/>
    <mergeCell ref="B123:C123"/>
    <mergeCell ref="B124:C124"/>
    <mergeCell ref="B125:C125"/>
    <mergeCell ref="B126:C126"/>
    <mergeCell ref="B127:C127"/>
    <mergeCell ref="B140:C140"/>
    <mergeCell ref="B141:C141"/>
    <mergeCell ref="B142:C142"/>
    <mergeCell ref="B143:C143"/>
    <mergeCell ref="B144:C144"/>
    <mergeCell ref="B145:C145"/>
    <mergeCell ref="B134:C134"/>
    <mergeCell ref="B135:C135"/>
    <mergeCell ref="B136:C136"/>
    <mergeCell ref="B137:C137"/>
    <mergeCell ref="B138:C138"/>
    <mergeCell ref="B139:C139"/>
    <mergeCell ref="B152:C152"/>
    <mergeCell ref="B153:C153"/>
    <mergeCell ref="B154:C154"/>
    <mergeCell ref="B155:C155"/>
    <mergeCell ref="B156:C156"/>
    <mergeCell ref="B157:C157"/>
    <mergeCell ref="B146:C146"/>
    <mergeCell ref="B147:C147"/>
    <mergeCell ref="B148:C148"/>
    <mergeCell ref="B149:C149"/>
    <mergeCell ref="B150:C150"/>
    <mergeCell ref="B151:C151"/>
    <mergeCell ref="B164:C164"/>
    <mergeCell ref="B165:C165"/>
    <mergeCell ref="B166:C166"/>
    <mergeCell ref="B167:C167"/>
    <mergeCell ref="B168:C168"/>
    <mergeCell ref="B169:C169"/>
    <mergeCell ref="B158:C158"/>
    <mergeCell ref="B159:C159"/>
    <mergeCell ref="B160:C160"/>
    <mergeCell ref="B161:C161"/>
    <mergeCell ref="B162:C162"/>
    <mergeCell ref="B163:C163"/>
    <mergeCell ref="B176:C176"/>
    <mergeCell ref="B177:C177"/>
    <mergeCell ref="B178:C178"/>
    <mergeCell ref="B179:C179"/>
    <mergeCell ref="B180:C180"/>
    <mergeCell ref="B181:C181"/>
    <mergeCell ref="B170:C170"/>
    <mergeCell ref="B171:C171"/>
    <mergeCell ref="B172:C172"/>
    <mergeCell ref="B173:C173"/>
    <mergeCell ref="B174:C174"/>
    <mergeCell ref="B175:C175"/>
    <mergeCell ref="B188:C188"/>
    <mergeCell ref="B189:C189"/>
    <mergeCell ref="B190:C190"/>
    <mergeCell ref="B191:C191"/>
    <mergeCell ref="B192:C192"/>
    <mergeCell ref="B193:C193"/>
    <mergeCell ref="B182:C182"/>
    <mergeCell ref="B183:C183"/>
    <mergeCell ref="B184:C184"/>
    <mergeCell ref="B185:C185"/>
    <mergeCell ref="B186:C186"/>
    <mergeCell ref="B187:C187"/>
    <mergeCell ref="B200:C200"/>
    <mergeCell ref="B201:C201"/>
    <mergeCell ref="B202:C202"/>
    <mergeCell ref="B203:C203"/>
    <mergeCell ref="B204:C204"/>
    <mergeCell ref="B205:C205"/>
    <mergeCell ref="B194:C194"/>
    <mergeCell ref="B195:C195"/>
    <mergeCell ref="B196:C196"/>
    <mergeCell ref="B197:C197"/>
    <mergeCell ref="B198:C198"/>
    <mergeCell ref="B199:C199"/>
    <mergeCell ref="B212:C212"/>
    <mergeCell ref="B213:C213"/>
    <mergeCell ref="B214:C214"/>
    <mergeCell ref="B215:C215"/>
    <mergeCell ref="B216:C216"/>
    <mergeCell ref="B217:C217"/>
    <mergeCell ref="B206:C206"/>
    <mergeCell ref="B207:C207"/>
    <mergeCell ref="B208:C208"/>
    <mergeCell ref="B209:C209"/>
    <mergeCell ref="B210:C210"/>
    <mergeCell ref="B211:C211"/>
    <mergeCell ref="B224:C224"/>
    <mergeCell ref="B225:C225"/>
    <mergeCell ref="B226:C226"/>
    <mergeCell ref="B227:C227"/>
    <mergeCell ref="B228:C228"/>
    <mergeCell ref="B229:C229"/>
    <mergeCell ref="B218:C218"/>
    <mergeCell ref="B219:C219"/>
    <mergeCell ref="B220:C220"/>
    <mergeCell ref="B221:C221"/>
    <mergeCell ref="B222:C222"/>
    <mergeCell ref="B223:C223"/>
    <mergeCell ref="B236:C236"/>
    <mergeCell ref="B237:C237"/>
    <mergeCell ref="B238:C238"/>
    <mergeCell ref="B239:C239"/>
    <mergeCell ref="B240:C240"/>
    <mergeCell ref="B241:C241"/>
    <mergeCell ref="B230:C230"/>
    <mergeCell ref="B231:C231"/>
    <mergeCell ref="B232:C232"/>
    <mergeCell ref="B233:C233"/>
    <mergeCell ref="B234:C234"/>
    <mergeCell ref="B235:C235"/>
    <mergeCell ref="B248:C248"/>
    <mergeCell ref="B249:C249"/>
    <mergeCell ref="B250:C250"/>
    <mergeCell ref="B251:C251"/>
    <mergeCell ref="B252:C252"/>
    <mergeCell ref="B253:C253"/>
    <mergeCell ref="B242:C242"/>
    <mergeCell ref="B243:C243"/>
    <mergeCell ref="B244:C244"/>
    <mergeCell ref="B245:C245"/>
    <mergeCell ref="B246:C246"/>
    <mergeCell ref="B247:C247"/>
    <mergeCell ref="B260:C260"/>
    <mergeCell ref="B261:C261"/>
    <mergeCell ref="B262:C262"/>
    <mergeCell ref="B263:C263"/>
    <mergeCell ref="B264:C264"/>
    <mergeCell ref="B265:C265"/>
    <mergeCell ref="B254:C254"/>
    <mergeCell ref="B255:C255"/>
    <mergeCell ref="B256:C256"/>
    <mergeCell ref="B257:C257"/>
    <mergeCell ref="B258:C258"/>
    <mergeCell ref="B259:C259"/>
    <mergeCell ref="B272:C272"/>
    <mergeCell ref="B273:C273"/>
    <mergeCell ref="B274:C274"/>
    <mergeCell ref="B275:C275"/>
    <mergeCell ref="B276:C276"/>
    <mergeCell ref="B277:C277"/>
    <mergeCell ref="B266:C266"/>
    <mergeCell ref="B267:C267"/>
    <mergeCell ref="B268:C268"/>
    <mergeCell ref="B269:C269"/>
    <mergeCell ref="B270:C270"/>
    <mergeCell ref="B271:C271"/>
    <mergeCell ref="B284:C284"/>
    <mergeCell ref="B285:C285"/>
    <mergeCell ref="B286:C286"/>
    <mergeCell ref="B287:C287"/>
    <mergeCell ref="B288:C288"/>
    <mergeCell ref="B289:C289"/>
    <mergeCell ref="B278:C278"/>
    <mergeCell ref="B279:C279"/>
    <mergeCell ref="B280:C280"/>
    <mergeCell ref="B281:C281"/>
    <mergeCell ref="B282:C282"/>
    <mergeCell ref="B283:C283"/>
    <mergeCell ref="B296:C296"/>
    <mergeCell ref="B297:C297"/>
    <mergeCell ref="B298:C298"/>
    <mergeCell ref="B299:C299"/>
    <mergeCell ref="B300:C300"/>
    <mergeCell ref="B301:C301"/>
    <mergeCell ref="B290:C290"/>
    <mergeCell ref="B291:C291"/>
    <mergeCell ref="B292:C292"/>
    <mergeCell ref="B293:C293"/>
    <mergeCell ref="B294:C294"/>
    <mergeCell ref="B295:C295"/>
    <mergeCell ref="B308:C308"/>
    <mergeCell ref="B309:C309"/>
    <mergeCell ref="B310:C310"/>
    <mergeCell ref="B311:C311"/>
    <mergeCell ref="B312:C312"/>
    <mergeCell ref="B313:C313"/>
    <mergeCell ref="B302:C302"/>
    <mergeCell ref="B303:C303"/>
    <mergeCell ref="B304:C304"/>
    <mergeCell ref="B305:C305"/>
    <mergeCell ref="B306:C306"/>
    <mergeCell ref="B307:C307"/>
    <mergeCell ref="B320:C320"/>
    <mergeCell ref="B321:C321"/>
    <mergeCell ref="B322:C322"/>
    <mergeCell ref="B323:C323"/>
    <mergeCell ref="B324:C324"/>
    <mergeCell ref="B325:C325"/>
    <mergeCell ref="B314:C314"/>
    <mergeCell ref="B315:C315"/>
    <mergeCell ref="B316:C316"/>
    <mergeCell ref="B317:C317"/>
    <mergeCell ref="B318:C318"/>
    <mergeCell ref="B319:C319"/>
    <mergeCell ref="B332:C332"/>
    <mergeCell ref="B333:C333"/>
    <mergeCell ref="B334:C334"/>
    <mergeCell ref="B335:C335"/>
    <mergeCell ref="B336:C336"/>
    <mergeCell ref="B337:C337"/>
    <mergeCell ref="B326:C326"/>
    <mergeCell ref="B327:C327"/>
    <mergeCell ref="B328:C328"/>
    <mergeCell ref="B329:C329"/>
    <mergeCell ref="B330:C330"/>
    <mergeCell ref="B331:C331"/>
    <mergeCell ref="B344:C344"/>
    <mergeCell ref="B345:C345"/>
    <mergeCell ref="B346:C346"/>
    <mergeCell ref="B347:C347"/>
    <mergeCell ref="B348:C348"/>
    <mergeCell ref="B349:C349"/>
    <mergeCell ref="B338:C338"/>
    <mergeCell ref="B339:C339"/>
    <mergeCell ref="B340:C340"/>
    <mergeCell ref="B341:C341"/>
    <mergeCell ref="B342:C342"/>
    <mergeCell ref="B343:C343"/>
    <mergeCell ref="B356:C356"/>
    <mergeCell ref="B357:C357"/>
    <mergeCell ref="B358:C358"/>
    <mergeCell ref="B359:C359"/>
    <mergeCell ref="B360:C360"/>
    <mergeCell ref="B361:C361"/>
    <mergeCell ref="B350:C350"/>
    <mergeCell ref="B351:C351"/>
    <mergeCell ref="B352:C352"/>
    <mergeCell ref="B353:C353"/>
    <mergeCell ref="B354:C354"/>
    <mergeCell ref="B355:C355"/>
    <mergeCell ref="B368:C368"/>
    <mergeCell ref="B369:C369"/>
    <mergeCell ref="B370:C370"/>
    <mergeCell ref="B371:C371"/>
    <mergeCell ref="B372:C372"/>
    <mergeCell ref="B373:C373"/>
    <mergeCell ref="B362:C362"/>
    <mergeCell ref="B363:C363"/>
    <mergeCell ref="B364:C364"/>
    <mergeCell ref="B365:C365"/>
    <mergeCell ref="B366:C366"/>
    <mergeCell ref="B367:C367"/>
    <mergeCell ref="B380:C380"/>
    <mergeCell ref="B381:C381"/>
    <mergeCell ref="B382:C382"/>
    <mergeCell ref="B383:C383"/>
    <mergeCell ref="B384:C384"/>
    <mergeCell ref="B385:C385"/>
    <mergeCell ref="B374:C374"/>
    <mergeCell ref="B375:C375"/>
    <mergeCell ref="B376:C376"/>
    <mergeCell ref="B377:C377"/>
    <mergeCell ref="B378:C378"/>
    <mergeCell ref="B379:C379"/>
    <mergeCell ref="B392:C392"/>
    <mergeCell ref="B393:C393"/>
    <mergeCell ref="B394:C394"/>
    <mergeCell ref="B395:C395"/>
    <mergeCell ref="B396:C396"/>
    <mergeCell ref="B397:C397"/>
    <mergeCell ref="B386:C386"/>
    <mergeCell ref="B387:C387"/>
    <mergeCell ref="B388:C388"/>
    <mergeCell ref="B389:C389"/>
    <mergeCell ref="B390:C390"/>
    <mergeCell ref="B391:C391"/>
    <mergeCell ref="B404:C404"/>
    <mergeCell ref="B405:C405"/>
    <mergeCell ref="B406:C406"/>
    <mergeCell ref="B407:C407"/>
    <mergeCell ref="B408:C408"/>
    <mergeCell ref="B409:C409"/>
    <mergeCell ref="B398:C398"/>
    <mergeCell ref="B399:C399"/>
    <mergeCell ref="B400:C400"/>
    <mergeCell ref="B401:C401"/>
    <mergeCell ref="B402:C402"/>
    <mergeCell ref="B403:C403"/>
    <mergeCell ref="B416:C416"/>
    <mergeCell ref="B417:C417"/>
    <mergeCell ref="B418:C418"/>
    <mergeCell ref="B419:C419"/>
    <mergeCell ref="B420:C420"/>
    <mergeCell ref="B421:C421"/>
    <mergeCell ref="B410:C410"/>
    <mergeCell ref="B411:C411"/>
    <mergeCell ref="B412:C412"/>
    <mergeCell ref="B413:C413"/>
    <mergeCell ref="B414:C414"/>
    <mergeCell ref="B415:C415"/>
    <mergeCell ref="B428:C428"/>
    <mergeCell ref="B429:C429"/>
    <mergeCell ref="B430:C430"/>
    <mergeCell ref="B431:C431"/>
    <mergeCell ref="B432:C432"/>
    <mergeCell ref="B433:C433"/>
    <mergeCell ref="B422:C422"/>
    <mergeCell ref="B423:C423"/>
    <mergeCell ref="B424:C424"/>
    <mergeCell ref="B425:C425"/>
    <mergeCell ref="B426:C426"/>
    <mergeCell ref="B427:C427"/>
    <mergeCell ref="B440:C440"/>
    <mergeCell ref="B441:C441"/>
    <mergeCell ref="B442:C442"/>
    <mergeCell ref="B443:C443"/>
    <mergeCell ref="B444:C444"/>
    <mergeCell ref="B445:C445"/>
    <mergeCell ref="B434:C434"/>
    <mergeCell ref="B435:C435"/>
    <mergeCell ref="B436:C436"/>
    <mergeCell ref="B437:C437"/>
    <mergeCell ref="B438:C438"/>
    <mergeCell ref="B439:C439"/>
    <mergeCell ref="B452:C452"/>
    <mergeCell ref="B453:C453"/>
    <mergeCell ref="B454:C454"/>
    <mergeCell ref="B455:C455"/>
    <mergeCell ref="B456:C456"/>
    <mergeCell ref="B457:C457"/>
    <mergeCell ref="B446:C446"/>
    <mergeCell ref="B447:C447"/>
    <mergeCell ref="B448:C448"/>
    <mergeCell ref="B449:C449"/>
    <mergeCell ref="B450:C450"/>
    <mergeCell ref="B451:C451"/>
    <mergeCell ref="B464:C464"/>
    <mergeCell ref="B465:C465"/>
    <mergeCell ref="B466:C466"/>
    <mergeCell ref="B467:C467"/>
    <mergeCell ref="B468:C468"/>
    <mergeCell ref="B469:C469"/>
    <mergeCell ref="B458:C458"/>
    <mergeCell ref="B459:C459"/>
    <mergeCell ref="B460:C460"/>
    <mergeCell ref="B461:C461"/>
    <mergeCell ref="B462:C462"/>
    <mergeCell ref="B463:C463"/>
    <mergeCell ref="B476:C476"/>
    <mergeCell ref="B477:C477"/>
    <mergeCell ref="B478:C478"/>
    <mergeCell ref="B479:C479"/>
    <mergeCell ref="B480:C480"/>
    <mergeCell ref="B481:C481"/>
    <mergeCell ref="B470:C470"/>
    <mergeCell ref="B471:C471"/>
    <mergeCell ref="B472:C472"/>
    <mergeCell ref="B473:C473"/>
    <mergeCell ref="B474:C474"/>
    <mergeCell ref="B475:C475"/>
    <mergeCell ref="B488:C488"/>
    <mergeCell ref="B489:C489"/>
    <mergeCell ref="B490:C490"/>
    <mergeCell ref="B491:C491"/>
    <mergeCell ref="B492:C492"/>
    <mergeCell ref="B493:C493"/>
    <mergeCell ref="B482:C482"/>
    <mergeCell ref="B483:C483"/>
    <mergeCell ref="B484:C484"/>
    <mergeCell ref="B485:C485"/>
    <mergeCell ref="B486:C486"/>
    <mergeCell ref="B487:C487"/>
    <mergeCell ref="B500:C500"/>
    <mergeCell ref="B501:C501"/>
    <mergeCell ref="B502:C502"/>
    <mergeCell ref="B503:C503"/>
    <mergeCell ref="B504:C504"/>
    <mergeCell ref="B505:C505"/>
    <mergeCell ref="B494:C494"/>
    <mergeCell ref="B495:C495"/>
    <mergeCell ref="B496:C496"/>
    <mergeCell ref="B497:C497"/>
    <mergeCell ref="B498:C498"/>
    <mergeCell ref="B499:C499"/>
    <mergeCell ref="B512:C512"/>
    <mergeCell ref="B513:C513"/>
    <mergeCell ref="B514:C514"/>
    <mergeCell ref="B515:C515"/>
    <mergeCell ref="B516:C516"/>
    <mergeCell ref="B517:C517"/>
    <mergeCell ref="B506:C506"/>
    <mergeCell ref="B507:C507"/>
    <mergeCell ref="B508:C508"/>
    <mergeCell ref="B509:C509"/>
    <mergeCell ref="B510:C510"/>
    <mergeCell ref="B511:C511"/>
    <mergeCell ref="B524:C524"/>
    <mergeCell ref="B525:C525"/>
    <mergeCell ref="B526:C526"/>
    <mergeCell ref="B527:C527"/>
    <mergeCell ref="B528:C528"/>
    <mergeCell ref="B529:C529"/>
    <mergeCell ref="B518:C518"/>
    <mergeCell ref="B519:C519"/>
    <mergeCell ref="B520:C520"/>
    <mergeCell ref="B521:C521"/>
    <mergeCell ref="B522:C522"/>
    <mergeCell ref="B523:C523"/>
    <mergeCell ref="B536:C536"/>
    <mergeCell ref="B537:C537"/>
    <mergeCell ref="B538:C538"/>
    <mergeCell ref="B539:C539"/>
    <mergeCell ref="B540:C540"/>
    <mergeCell ref="B541:C541"/>
    <mergeCell ref="B530:C530"/>
    <mergeCell ref="B531:C531"/>
    <mergeCell ref="B532:C532"/>
    <mergeCell ref="B533:C533"/>
    <mergeCell ref="B534:C534"/>
    <mergeCell ref="B535:C535"/>
    <mergeCell ref="B548:C548"/>
    <mergeCell ref="B549:C549"/>
    <mergeCell ref="B550:C550"/>
    <mergeCell ref="B551:C551"/>
    <mergeCell ref="B552:C552"/>
    <mergeCell ref="B553:C553"/>
    <mergeCell ref="B542:C542"/>
    <mergeCell ref="B543:C543"/>
    <mergeCell ref="B544:C544"/>
    <mergeCell ref="B545:C545"/>
    <mergeCell ref="B546:C546"/>
    <mergeCell ref="B547:C547"/>
    <mergeCell ref="B560:C560"/>
    <mergeCell ref="B561:C561"/>
    <mergeCell ref="B562:C562"/>
    <mergeCell ref="B563:C563"/>
    <mergeCell ref="B564:C564"/>
    <mergeCell ref="B565:C565"/>
    <mergeCell ref="B554:C554"/>
    <mergeCell ref="B555:C555"/>
    <mergeCell ref="B556:C556"/>
    <mergeCell ref="B557:C557"/>
    <mergeCell ref="B558:C558"/>
    <mergeCell ref="B559:C559"/>
    <mergeCell ref="B572:C572"/>
    <mergeCell ref="B573:C573"/>
    <mergeCell ref="B574:C574"/>
    <mergeCell ref="B575:C575"/>
    <mergeCell ref="B576:C576"/>
    <mergeCell ref="B577:C577"/>
    <mergeCell ref="B566:C566"/>
    <mergeCell ref="B567:C567"/>
    <mergeCell ref="B568:C568"/>
    <mergeCell ref="B569:C569"/>
    <mergeCell ref="B570:C570"/>
    <mergeCell ref="B571:C571"/>
    <mergeCell ref="B584:C584"/>
    <mergeCell ref="B585:C585"/>
    <mergeCell ref="B586:C586"/>
    <mergeCell ref="B587:C587"/>
    <mergeCell ref="B588:C588"/>
    <mergeCell ref="B589:C589"/>
    <mergeCell ref="B578:C578"/>
    <mergeCell ref="B579:C579"/>
    <mergeCell ref="B580:C580"/>
    <mergeCell ref="B581:C581"/>
    <mergeCell ref="B582:C582"/>
    <mergeCell ref="B583:C583"/>
    <mergeCell ref="B596:C596"/>
    <mergeCell ref="B597:C597"/>
    <mergeCell ref="B598:C598"/>
    <mergeCell ref="B599:C599"/>
    <mergeCell ref="B600:C600"/>
    <mergeCell ref="B601:C601"/>
    <mergeCell ref="B590:C590"/>
    <mergeCell ref="B591:C591"/>
    <mergeCell ref="B592:C592"/>
    <mergeCell ref="B593:C593"/>
    <mergeCell ref="B594:C594"/>
    <mergeCell ref="B595:C595"/>
    <mergeCell ref="B608:C608"/>
    <mergeCell ref="B609:C609"/>
    <mergeCell ref="B610:C610"/>
    <mergeCell ref="B611:C611"/>
    <mergeCell ref="B612:C612"/>
    <mergeCell ref="B613:C613"/>
    <mergeCell ref="B602:C602"/>
    <mergeCell ref="B603:C603"/>
    <mergeCell ref="B604:C604"/>
    <mergeCell ref="B605:C605"/>
    <mergeCell ref="B606:C606"/>
    <mergeCell ref="B607:C607"/>
    <mergeCell ref="B620:C620"/>
    <mergeCell ref="B621:C621"/>
    <mergeCell ref="B622:C622"/>
    <mergeCell ref="B623:C623"/>
    <mergeCell ref="B624:C624"/>
    <mergeCell ref="B625:C625"/>
    <mergeCell ref="B614:C614"/>
    <mergeCell ref="B615:C615"/>
    <mergeCell ref="B616:C616"/>
    <mergeCell ref="B617:C617"/>
    <mergeCell ref="B618:C618"/>
    <mergeCell ref="B619:C619"/>
    <mergeCell ref="B632:C632"/>
    <mergeCell ref="B633:C633"/>
    <mergeCell ref="B634:C634"/>
    <mergeCell ref="B635:C635"/>
    <mergeCell ref="B636:C636"/>
    <mergeCell ref="B637:C637"/>
    <mergeCell ref="B626:C626"/>
    <mergeCell ref="B627:C627"/>
    <mergeCell ref="B628:C628"/>
    <mergeCell ref="B629:C629"/>
    <mergeCell ref="B630:C630"/>
    <mergeCell ref="B631:C631"/>
    <mergeCell ref="B644:C644"/>
    <mergeCell ref="B645:C645"/>
    <mergeCell ref="B646:C646"/>
    <mergeCell ref="B647:C647"/>
    <mergeCell ref="B648:C648"/>
    <mergeCell ref="B649:C649"/>
    <mergeCell ref="B638:C638"/>
    <mergeCell ref="B639:C639"/>
    <mergeCell ref="B640:C640"/>
    <mergeCell ref="B641:C641"/>
    <mergeCell ref="B642:C642"/>
    <mergeCell ref="B643:C643"/>
    <mergeCell ref="B656:C656"/>
    <mergeCell ref="B657:C657"/>
    <mergeCell ref="B658:C658"/>
    <mergeCell ref="B659:C659"/>
    <mergeCell ref="B660:C660"/>
    <mergeCell ref="B661:C661"/>
    <mergeCell ref="B650:C650"/>
    <mergeCell ref="B651:C651"/>
    <mergeCell ref="B652:C652"/>
    <mergeCell ref="B653:C653"/>
    <mergeCell ref="B654:C654"/>
    <mergeCell ref="B655:C655"/>
    <mergeCell ref="B668:C668"/>
    <mergeCell ref="B669:C669"/>
    <mergeCell ref="B670:C670"/>
    <mergeCell ref="B671:C671"/>
    <mergeCell ref="B672:C672"/>
    <mergeCell ref="B673:C673"/>
    <mergeCell ref="B662:C662"/>
    <mergeCell ref="B663:C663"/>
    <mergeCell ref="B664:C664"/>
    <mergeCell ref="B665:C665"/>
    <mergeCell ref="B666:C666"/>
    <mergeCell ref="B667:C667"/>
    <mergeCell ref="B680:C680"/>
    <mergeCell ref="B681:C681"/>
    <mergeCell ref="B682:C682"/>
    <mergeCell ref="B683:C683"/>
    <mergeCell ref="B684:C684"/>
    <mergeCell ref="B685:C685"/>
    <mergeCell ref="B674:C674"/>
    <mergeCell ref="B675:C675"/>
    <mergeCell ref="B676:C676"/>
    <mergeCell ref="B677:C677"/>
    <mergeCell ref="B678:C678"/>
    <mergeCell ref="B679:C679"/>
    <mergeCell ref="B692:C692"/>
    <mergeCell ref="B693:C693"/>
    <mergeCell ref="B694:C694"/>
    <mergeCell ref="B695:C695"/>
    <mergeCell ref="B696:C696"/>
    <mergeCell ref="B697:C697"/>
    <mergeCell ref="B686:C686"/>
    <mergeCell ref="B687:C687"/>
    <mergeCell ref="B688:C688"/>
    <mergeCell ref="B689:C689"/>
    <mergeCell ref="B690:C690"/>
    <mergeCell ref="B691:C691"/>
    <mergeCell ref="B704:C704"/>
    <mergeCell ref="B705:C705"/>
    <mergeCell ref="B706:C706"/>
    <mergeCell ref="B707:C707"/>
    <mergeCell ref="B708:C708"/>
    <mergeCell ref="B709:C709"/>
    <mergeCell ref="B698:C698"/>
    <mergeCell ref="B699:C699"/>
    <mergeCell ref="B700:C700"/>
    <mergeCell ref="B701:C701"/>
    <mergeCell ref="B702:C702"/>
    <mergeCell ref="B703:C703"/>
    <mergeCell ref="B716:C716"/>
    <mergeCell ref="B717:C717"/>
    <mergeCell ref="B718:C718"/>
    <mergeCell ref="B719:C719"/>
    <mergeCell ref="B720:C720"/>
    <mergeCell ref="B721:C721"/>
    <mergeCell ref="B710:C710"/>
    <mergeCell ref="B711:C711"/>
    <mergeCell ref="B712:C712"/>
    <mergeCell ref="B713:C713"/>
    <mergeCell ref="B714:C714"/>
    <mergeCell ref="B715:C715"/>
    <mergeCell ref="B728:C728"/>
    <mergeCell ref="B729:C729"/>
    <mergeCell ref="B730:C730"/>
    <mergeCell ref="B731:C731"/>
    <mergeCell ref="B732:C732"/>
    <mergeCell ref="B733:C733"/>
    <mergeCell ref="B722:C722"/>
    <mergeCell ref="B723:C723"/>
    <mergeCell ref="B724:C724"/>
    <mergeCell ref="B725:C725"/>
    <mergeCell ref="B726:C726"/>
    <mergeCell ref="B727:C727"/>
    <mergeCell ref="B740:C740"/>
    <mergeCell ref="B741:C741"/>
    <mergeCell ref="B742:C742"/>
    <mergeCell ref="B743:C743"/>
    <mergeCell ref="B744:C744"/>
    <mergeCell ref="B745:C745"/>
    <mergeCell ref="B734:C734"/>
    <mergeCell ref="B735:C735"/>
    <mergeCell ref="B736:C736"/>
    <mergeCell ref="B737:C737"/>
    <mergeCell ref="B738:C738"/>
    <mergeCell ref="B739:C739"/>
    <mergeCell ref="B752:C752"/>
    <mergeCell ref="B753:C753"/>
    <mergeCell ref="B754:C754"/>
    <mergeCell ref="B755:C755"/>
    <mergeCell ref="B756:C756"/>
    <mergeCell ref="B757:C757"/>
    <mergeCell ref="B746:C746"/>
    <mergeCell ref="B747:C747"/>
    <mergeCell ref="B748:C748"/>
    <mergeCell ref="B749:C749"/>
    <mergeCell ref="B750:C750"/>
    <mergeCell ref="B751:C751"/>
    <mergeCell ref="B764:C764"/>
    <mergeCell ref="B765:C765"/>
    <mergeCell ref="B766:C766"/>
    <mergeCell ref="B767:C767"/>
    <mergeCell ref="B768:C768"/>
    <mergeCell ref="B769:C769"/>
    <mergeCell ref="B758:C758"/>
    <mergeCell ref="B759:C759"/>
    <mergeCell ref="B760:C760"/>
    <mergeCell ref="B761:C761"/>
    <mergeCell ref="B762:C762"/>
    <mergeCell ref="B763:C763"/>
    <mergeCell ref="B776:C776"/>
    <mergeCell ref="B777:C777"/>
    <mergeCell ref="B778:C778"/>
    <mergeCell ref="B779:C779"/>
    <mergeCell ref="B780:C780"/>
    <mergeCell ref="B781:C781"/>
    <mergeCell ref="B770:C770"/>
    <mergeCell ref="B771:C771"/>
    <mergeCell ref="B772:C772"/>
    <mergeCell ref="B773:C773"/>
    <mergeCell ref="B774:C774"/>
    <mergeCell ref="B775:C775"/>
    <mergeCell ref="B788:C788"/>
    <mergeCell ref="B789:C789"/>
    <mergeCell ref="B790:C790"/>
    <mergeCell ref="B791:C791"/>
    <mergeCell ref="B792:C792"/>
    <mergeCell ref="B793:C793"/>
    <mergeCell ref="B782:C782"/>
    <mergeCell ref="B783:C783"/>
    <mergeCell ref="B784:C784"/>
    <mergeCell ref="B785:C785"/>
    <mergeCell ref="B786:C786"/>
    <mergeCell ref="B787:C787"/>
    <mergeCell ref="B800:C800"/>
    <mergeCell ref="B801:C801"/>
    <mergeCell ref="B802:C802"/>
    <mergeCell ref="B803:C803"/>
    <mergeCell ref="B804:C804"/>
    <mergeCell ref="B805:C805"/>
    <mergeCell ref="B794:C794"/>
    <mergeCell ref="B795:C795"/>
    <mergeCell ref="B796:C796"/>
    <mergeCell ref="B797:C797"/>
    <mergeCell ref="B798:C798"/>
    <mergeCell ref="B799:C799"/>
    <mergeCell ref="B812:C812"/>
    <mergeCell ref="B813:C813"/>
    <mergeCell ref="B814:C814"/>
    <mergeCell ref="B815:C815"/>
    <mergeCell ref="B816:C816"/>
    <mergeCell ref="B817:C817"/>
    <mergeCell ref="B806:C806"/>
    <mergeCell ref="B807:C807"/>
    <mergeCell ref="B808:C808"/>
    <mergeCell ref="B809:C809"/>
    <mergeCell ref="B810:C810"/>
    <mergeCell ref="B811:C811"/>
    <mergeCell ref="B824:C824"/>
    <mergeCell ref="B825:C825"/>
    <mergeCell ref="B826:C826"/>
    <mergeCell ref="B827:C827"/>
    <mergeCell ref="B828:C828"/>
    <mergeCell ref="B829:C829"/>
    <mergeCell ref="B818:C818"/>
    <mergeCell ref="B819:C819"/>
    <mergeCell ref="B820:C820"/>
    <mergeCell ref="B821:C821"/>
    <mergeCell ref="B822:C822"/>
    <mergeCell ref="B823:C823"/>
    <mergeCell ref="B836:C836"/>
    <mergeCell ref="B837:C837"/>
    <mergeCell ref="B838:C838"/>
    <mergeCell ref="B839:C839"/>
    <mergeCell ref="B840:C840"/>
    <mergeCell ref="B841:C841"/>
    <mergeCell ref="B830:C830"/>
    <mergeCell ref="B831:C831"/>
    <mergeCell ref="B832:C832"/>
    <mergeCell ref="B833:C833"/>
    <mergeCell ref="B834:C834"/>
    <mergeCell ref="B835:C835"/>
    <mergeCell ref="B848:C848"/>
    <mergeCell ref="B849:C849"/>
    <mergeCell ref="B850:C850"/>
    <mergeCell ref="B851:C851"/>
    <mergeCell ref="B852:C852"/>
    <mergeCell ref="B853:C853"/>
    <mergeCell ref="B842:C842"/>
    <mergeCell ref="B843:C843"/>
    <mergeCell ref="B844:C844"/>
    <mergeCell ref="B845:C845"/>
    <mergeCell ref="B846:C846"/>
    <mergeCell ref="B847:C847"/>
    <mergeCell ref="B860:C860"/>
    <mergeCell ref="B861:C861"/>
    <mergeCell ref="B862:C862"/>
    <mergeCell ref="B863:C863"/>
    <mergeCell ref="B864:C864"/>
    <mergeCell ref="B865:C865"/>
    <mergeCell ref="B854:C854"/>
    <mergeCell ref="B855:C855"/>
    <mergeCell ref="B856:C856"/>
    <mergeCell ref="B857:C857"/>
    <mergeCell ref="B858:C858"/>
    <mergeCell ref="B859:C859"/>
    <mergeCell ref="B872:C872"/>
    <mergeCell ref="B873:C873"/>
    <mergeCell ref="B874:C874"/>
    <mergeCell ref="B875:C875"/>
    <mergeCell ref="B876:C876"/>
    <mergeCell ref="B877:C877"/>
    <mergeCell ref="B866:C866"/>
    <mergeCell ref="B867:C867"/>
    <mergeCell ref="B868:C868"/>
    <mergeCell ref="B869:C869"/>
    <mergeCell ref="B870:C870"/>
    <mergeCell ref="B871:C871"/>
    <mergeCell ref="B884:C884"/>
    <mergeCell ref="B885:C885"/>
    <mergeCell ref="B886:C886"/>
    <mergeCell ref="B887:C887"/>
    <mergeCell ref="B888:C888"/>
    <mergeCell ref="B889:C889"/>
    <mergeCell ref="B878:C878"/>
    <mergeCell ref="B879:C879"/>
    <mergeCell ref="B880:C880"/>
    <mergeCell ref="B881:C881"/>
    <mergeCell ref="B882:C882"/>
    <mergeCell ref="B883:C883"/>
    <mergeCell ref="B896:C896"/>
    <mergeCell ref="B897:C897"/>
    <mergeCell ref="B898:C898"/>
    <mergeCell ref="B899:C899"/>
    <mergeCell ref="B900:C900"/>
    <mergeCell ref="B901:C901"/>
    <mergeCell ref="B890:C890"/>
    <mergeCell ref="B891:C891"/>
    <mergeCell ref="B892:C892"/>
    <mergeCell ref="B893:C893"/>
    <mergeCell ref="B894:C894"/>
    <mergeCell ref="B895:C895"/>
    <mergeCell ref="B908:C908"/>
    <mergeCell ref="B909:C909"/>
    <mergeCell ref="B910:C910"/>
    <mergeCell ref="B911:C911"/>
    <mergeCell ref="B912:C912"/>
    <mergeCell ref="B913:C913"/>
    <mergeCell ref="B902:C902"/>
    <mergeCell ref="B903:C903"/>
    <mergeCell ref="B904:C904"/>
    <mergeCell ref="B905:C905"/>
    <mergeCell ref="B906:C906"/>
    <mergeCell ref="B907:C907"/>
    <mergeCell ref="B920:C920"/>
    <mergeCell ref="B921:C921"/>
    <mergeCell ref="B922:C922"/>
    <mergeCell ref="B923:C923"/>
    <mergeCell ref="B924:C924"/>
    <mergeCell ref="B925:C925"/>
    <mergeCell ref="B914:C914"/>
    <mergeCell ref="B915:C915"/>
    <mergeCell ref="B916:C916"/>
    <mergeCell ref="B917:C917"/>
    <mergeCell ref="B918:C918"/>
    <mergeCell ref="B919:C919"/>
    <mergeCell ref="B932:C932"/>
    <mergeCell ref="B933:C933"/>
    <mergeCell ref="B934:C934"/>
    <mergeCell ref="B935:C935"/>
    <mergeCell ref="B936:C936"/>
    <mergeCell ref="B937:C937"/>
    <mergeCell ref="B926:C926"/>
    <mergeCell ref="B927:C927"/>
    <mergeCell ref="B928:C928"/>
    <mergeCell ref="B929:C929"/>
    <mergeCell ref="B930:C930"/>
    <mergeCell ref="B931:C931"/>
    <mergeCell ref="B944:C944"/>
    <mergeCell ref="B945:C945"/>
    <mergeCell ref="B946:C946"/>
    <mergeCell ref="B947:C947"/>
    <mergeCell ref="B948:C948"/>
    <mergeCell ref="B949:C949"/>
    <mergeCell ref="B938:C938"/>
    <mergeCell ref="B939:C939"/>
    <mergeCell ref="B940:C940"/>
    <mergeCell ref="B941:C941"/>
    <mergeCell ref="B942:C942"/>
    <mergeCell ref="B943:C943"/>
    <mergeCell ref="B956:C956"/>
    <mergeCell ref="B957:C957"/>
    <mergeCell ref="B958:C958"/>
    <mergeCell ref="B959:C959"/>
    <mergeCell ref="B960:C960"/>
    <mergeCell ref="B961:C961"/>
    <mergeCell ref="B950:C950"/>
    <mergeCell ref="B951:C951"/>
    <mergeCell ref="B952:C952"/>
    <mergeCell ref="B953:C953"/>
    <mergeCell ref="B954:C954"/>
    <mergeCell ref="B955:C955"/>
    <mergeCell ref="B968:C968"/>
    <mergeCell ref="B969:C969"/>
    <mergeCell ref="B970:C970"/>
    <mergeCell ref="B971:C971"/>
    <mergeCell ref="B972:C972"/>
    <mergeCell ref="B973:C973"/>
    <mergeCell ref="B962:C962"/>
    <mergeCell ref="B963:C963"/>
    <mergeCell ref="B964:C964"/>
    <mergeCell ref="B965:C965"/>
    <mergeCell ref="B966:C966"/>
    <mergeCell ref="B967:C967"/>
    <mergeCell ref="B980:C980"/>
    <mergeCell ref="B981:C981"/>
    <mergeCell ref="B982:C982"/>
    <mergeCell ref="B983:C983"/>
    <mergeCell ref="B984:C984"/>
    <mergeCell ref="B985:C985"/>
    <mergeCell ref="B974:C974"/>
    <mergeCell ref="B975:C975"/>
    <mergeCell ref="B976:C976"/>
    <mergeCell ref="B977:C977"/>
    <mergeCell ref="B978:C978"/>
    <mergeCell ref="B979:C979"/>
    <mergeCell ref="B992:C992"/>
    <mergeCell ref="B993:C993"/>
    <mergeCell ref="B994:C994"/>
    <mergeCell ref="B995:C995"/>
    <mergeCell ref="B996:C996"/>
    <mergeCell ref="B986:C986"/>
    <mergeCell ref="B987:C987"/>
    <mergeCell ref="B988:C988"/>
    <mergeCell ref="B989:C989"/>
    <mergeCell ref="B990:C990"/>
    <mergeCell ref="B991:C991"/>
  </mergeCells>
  <conditionalFormatting sqref="C7:C10">
    <cfRule type="cellIs" dxfId="0" priority="1" stopIfTrue="1" operator="equal">
      <formula>0</formula>
    </cfRule>
  </conditionalFormatting>
  <pageMargins left="0.70000000000000007" right="0.70000000000000007" top="0.75" bottom="0.75" header="0.30000000000000004" footer="0.30000000000000004"/>
  <pageSetup paperSize="9" orientation="portrait" verticalDpi="3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AE3316BAF4D6B746A8777B055BD556D0" ma:contentTypeVersion="1" ma:contentTypeDescription="Crear nuevo documento." ma:contentTypeScope="" ma:versionID="2855de8034420e540c1d5240e1f7593b">
  <xsd:schema xmlns:xsd="http://www.w3.org/2001/XMLSchema" xmlns:xs="http://www.w3.org/2001/XMLSchema" xmlns:p="http://schemas.microsoft.com/office/2006/metadata/properties" xmlns:ns1="http://schemas.microsoft.com/sharepoint/v3" targetNamespace="http://schemas.microsoft.com/office/2006/metadata/properties" ma:root="true" ma:fieldsID="0b5f0d48ff83a005300e43886532853e"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Fecha de inicio programada" ma:description="Fecha de inicio programada es una columna del sitio que crea la característica Publicación. Se usa para especificar la fecha y la hora a la que esta página se presentará por primera vez a los visitantes del sitio." ma:hidden="true" ma:internalName="PublishingStartDate">
      <xsd:simpleType>
        <xsd:restriction base="dms:Unknown"/>
      </xsd:simpleType>
    </xsd:element>
    <xsd:element name="PublishingExpirationDate" ma:index="9" nillable="true" ma:displayName="Fecha de finalización programada" ma:description="Fecha de finalización programada es una columna del sitio que crea la característica Publicación. Se usa para especificar la fecha y la hora a la que esta página dejará de presentarse a los visitantes del sitio."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E6B3563-A74D-42D5-B598-65E02CFD5C4F}"/>
</file>

<file path=customXml/itemProps2.xml><?xml version="1.0" encoding="utf-8"?>
<ds:datastoreItem xmlns:ds="http://schemas.openxmlformats.org/officeDocument/2006/customXml" ds:itemID="{5BCE01E9-3523-4F9D-A018-412EECF919E8}">
  <ds:schemaRefs>
    <ds:schemaRef ds:uri="http://schemas.microsoft.com/office/2006/metadata/properties"/>
    <ds:schemaRef ds:uri="http://schemas.microsoft.com/office/infopath/2007/PartnerControls"/>
    <ds:schemaRef ds:uri="http://schemas.microsoft.com/sharepoint/v3"/>
  </ds:schemaRefs>
</ds:datastoreItem>
</file>

<file path=customXml/itemProps3.xml><?xml version="1.0" encoding="utf-8"?>
<ds:datastoreItem xmlns:ds="http://schemas.openxmlformats.org/officeDocument/2006/customXml" ds:itemID="{7DE2877E-CC20-44E5-AAF2-37321DA0854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DATOS BENEFICIARIO</vt:lpstr>
      <vt:lpstr>Costes_de_Personal</vt:lpstr>
      <vt:lpstr>Costes Instrumental y M.</vt:lpstr>
      <vt:lpstr>Investigación, Conoc.-Patentes</vt:lpstr>
      <vt:lpstr>Consultoría y Servicios equival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2019-10-29T09:04:00Z</dcterms:created>
  <dcterms:modified xsi:type="dcterms:W3CDTF">2025-10-29T08:01:39Z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0x010100AE3316BAF4D6B746A8777B055BD556D0</vt:lpwstr>
  </property>
</Properties>
</file>